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1"/>
  </bookViews>
  <sheets>
    <sheet name="Waiau 2008" sheetId="1" r:id="rId1"/>
    <sheet name="2009, 2010 coords" sheetId="2" r:id="rId2"/>
    <sheet name="08-10 summary" sheetId="3" r:id="rId3"/>
    <sheet name="Waiau 2010" sheetId="4" r:id="rId4"/>
    <sheet name="Waiau 2009" sheetId="5" r:id="rId5"/>
  </sheets>
  <definedNames>
    <definedName name="_xlnm.Print_Titles" localSheetId="0">'Waiau 2008'!$A:$A</definedName>
  </definedNames>
  <calcPr fullCalcOnLoad="1"/>
</workbook>
</file>

<file path=xl/comments1.xml><?xml version="1.0" encoding="utf-8"?>
<comments xmlns="http://schemas.openxmlformats.org/spreadsheetml/2006/main">
  <authors>
    <author>francessc</author>
  </authors>
  <commentList>
    <comment ref="O2" authorId="0">
      <text>
        <r>
          <rPr>
            <b/>
            <sz val="8"/>
            <rFont val="Tahoma"/>
            <family val="0"/>
          </rPr>
          <t>francessc:  End of Waiau Est Road</t>
        </r>
        <r>
          <rPr>
            <sz val="8"/>
            <rFont val="Tahoma"/>
            <family val="0"/>
          </rPr>
          <t xml:space="preserve">
</t>
        </r>
      </text>
    </comment>
    <comment ref="S39" authorId="0">
      <text>
        <r>
          <rPr>
            <b/>
            <sz val="8"/>
            <rFont val="Tahoma"/>
            <family val="0"/>
          </rPr>
          <t>francessc:</t>
        </r>
        <r>
          <rPr>
            <sz val="8"/>
            <rFont val="Tahoma"/>
            <family val="0"/>
          </rPr>
          <t xml:space="preserve">
Bell, B.D. 1975. Waiau River Survey. Unpubl. Report N.Z. Wildlife Service, Wellingon.</t>
        </r>
      </text>
    </comment>
  </commentList>
</comments>
</file>

<file path=xl/comments4.xml><?xml version="1.0" encoding="utf-8"?>
<comments xmlns="http://schemas.openxmlformats.org/spreadsheetml/2006/main">
  <authors>
    <author>francessc</author>
  </authors>
  <commentList>
    <comment ref="O2" authorId="0">
      <text>
        <r>
          <rPr>
            <b/>
            <sz val="8"/>
            <rFont val="Tahoma"/>
            <family val="0"/>
          </rPr>
          <t>francessc:  End of Waiau Est Road</t>
        </r>
        <r>
          <rPr>
            <sz val="8"/>
            <rFont val="Tahoma"/>
            <family val="0"/>
          </rPr>
          <t xml:space="preserve">
</t>
        </r>
      </text>
    </comment>
    <comment ref="S41" authorId="0">
      <text>
        <r>
          <rPr>
            <b/>
            <sz val="8"/>
            <rFont val="Tahoma"/>
            <family val="0"/>
          </rPr>
          <t>francessc:</t>
        </r>
        <r>
          <rPr>
            <sz val="8"/>
            <rFont val="Tahoma"/>
            <family val="0"/>
          </rPr>
          <t xml:space="preserve">
Bell, B.D. 1975. Waiau River Survey. Unpubl. Report N.Z. Wildlife Service, Wellingon.</t>
        </r>
      </text>
    </comment>
  </commentList>
</comments>
</file>

<file path=xl/comments5.xml><?xml version="1.0" encoding="utf-8"?>
<comments xmlns="http://schemas.openxmlformats.org/spreadsheetml/2006/main">
  <authors>
    <author>francessc</author>
  </authors>
  <commentList>
    <comment ref="O2" authorId="0">
      <text>
        <r>
          <rPr>
            <b/>
            <sz val="8"/>
            <rFont val="Tahoma"/>
            <family val="0"/>
          </rPr>
          <t>francessc:  End of Waiau Est Road</t>
        </r>
        <r>
          <rPr>
            <sz val="8"/>
            <rFont val="Tahoma"/>
            <family val="0"/>
          </rPr>
          <t xml:space="preserve">
</t>
        </r>
      </text>
    </comment>
    <comment ref="S41" authorId="0">
      <text>
        <r>
          <rPr>
            <b/>
            <sz val="8"/>
            <rFont val="Tahoma"/>
            <family val="0"/>
          </rPr>
          <t>francessc:</t>
        </r>
        <r>
          <rPr>
            <sz val="8"/>
            <rFont val="Tahoma"/>
            <family val="0"/>
          </rPr>
          <t xml:space="preserve">
Bell, B.D. 1975. Waiau River Survey. Unpubl. Report N.Z. Wildlife Service, Wellingon.</t>
        </r>
      </text>
    </comment>
  </commentList>
</comments>
</file>

<file path=xl/sharedStrings.xml><?xml version="1.0" encoding="utf-8"?>
<sst xmlns="http://schemas.openxmlformats.org/spreadsheetml/2006/main" count="582" uniqueCount="209">
  <si>
    <t>Species</t>
  </si>
  <si>
    <t>Black-fronted tern</t>
  </si>
  <si>
    <t>Caspian Tern</t>
  </si>
  <si>
    <t>White-fronted tern</t>
  </si>
  <si>
    <t>Common tern</t>
  </si>
  <si>
    <t>White-winged black tern</t>
  </si>
  <si>
    <t>Black-billed gull</t>
  </si>
  <si>
    <t>Red-billed gull</t>
  </si>
  <si>
    <t>Banded dotterel</t>
  </si>
  <si>
    <t>Black-fronted dotterel</t>
  </si>
  <si>
    <t>Wrybill</t>
  </si>
  <si>
    <t>Turnstones</t>
  </si>
  <si>
    <t>Southern black-backed gull</t>
  </si>
  <si>
    <t>SIPO</t>
  </si>
  <si>
    <t>Pied stilt</t>
  </si>
  <si>
    <t>Spur-winged plover</t>
  </si>
  <si>
    <t>Black shag</t>
  </si>
  <si>
    <t>Little shag</t>
  </si>
  <si>
    <t>Paradise shelduck</t>
  </si>
  <si>
    <t>Duck species</t>
  </si>
  <si>
    <t>Canada goose</t>
  </si>
  <si>
    <t>Kingfisher</t>
  </si>
  <si>
    <t>Welcome swallow</t>
  </si>
  <si>
    <t>White-faced heron</t>
  </si>
  <si>
    <t>Pipit</t>
  </si>
  <si>
    <t>date</t>
  </si>
  <si>
    <t>Surveyors</t>
  </si>
  <si>
    <t>Weather</t>
  </si>
  <si>
    <t>Kms</t>
  </si>
  <si>
    <t>Comment</t>
  </si>
  <si>
    <t>Locations for colonies/wrybill</t>
  </si>
  <si>
    <t>species</t>
  </si>
  <si>
    <t>easting</t>
  </si>
  <si>
    <t>northing</t>
  </si>
  <si>
    <t>Upper Emu Plains</t>
  </si>
  <si>
    <t>Lower Emu Plains</t>
  </si>
  <si>
    <t>River mouth</t>
  </si>
  <si>
    <t>Frances Schmechel, Anita Spencer, Andrew Crossland, Mark Parker</t>
  </si>
  <si>
    <t>Frances Schmechel, Mark Parker, Bruce Gabites, Manfred van Tippelskirch</t>
  </si>
  <si>
    <t>Quite a lot of wide gravel bars - walked all of them</t>
  </si>
  <si>
    <t>Could have used more surveyors on this section in some parts</t>
  </si>
  <si>
    <t>Waiau Bridge to End of Sandersons Road</t>
  </si>
  <si>
    <t>wrybill</t>
  </si>
  <si>
    <t>black-fronted tern</t>
  </si>
  <si>
    <t>southern black-backed gull</t>
  </si>
  <si>
    <t>numbers</t>
  </si>
  <si>
    <t>Pukeko</t>
  </si>
  <si>
    <t>Pied shag</t>
  </si>
  <si>
    <t>Harrier</t>
  </si>
  <si>
    <t>pied stilt</t>
  </si>
  <si>
    <t>Power lines to Salmon Farm/Green Road</t>
  </si>
  <si>
    <t>Salmon Farm/Green Road to Murray Downs/Spool</t>
  </si>
  <si>
    <t>Murray Downs/Spool to Waiau Bridge</t>
  </si>
  <si>
    <t>Vicky Lucas, Manfred van Tippelskirch, James Tweed, Zach Hill, Philip Grove, Frances Schmechel, Mark Parker</t>
  </si>
  <si>
    <t>Vicky Lucas, Manfred van Tippelskirch, Brodie Young, Zach Hill, Philip Grove, Frances Schmechel</t>
  </si>
  <si>
    <t>black-billed gull</t>
  </si>
  <si>
    <t>Needed more surveyors for this section (2 or 3)</t>
  </si>
  <si>
    <t>Partly cloudy</t>
  </si>
  <si>
    <t>Steady rain increasingly heavy. Had to cut survey short.</t>
  </si>
  <si>
    <t>Overcast and occasional light showers.</t>
  </si>
  <si>
    <t>Lower braides around Parnasus / SH1 bridge</t>
  </si>
  <si>
    <t>no count due to weather</t>
  </si>
  <si>
    <t>no count</t>
  </si>
  <si>
    <t>Flows up and water brown</t>
  </si>
  <si>
    <t>Flows moderate, water bluish opaque</t>
  </si>
  <si>
    <t>2 adults, 1 egg</t>
  </si>
  <si>
    <t>2 adults, 2 eggs</t>
  </si>
  <si>
    <t>17, breeding colony</t>
  </si>
  <si>
    <t>white-fronted tern</t>
  </si>
  <si>
    <t>65 roosting</t>
  </si>
  <si>
    <t>Variable oystercatcher</t>
  </si>
  <si>
    <t>Scaup</t>
  </si>
  <si>
    <t>Black swan</t>
  </si>
  <si>
    <t>Lower gorge - Spotswood F&amp;G access to river mouth</t>
  </si>
  <si>
    <t>Leamington Rd to SH1 bridge</t>
  </si>
  <si>
    <t>SH1 bridge to Spotwood F&amp;G access</t>
  </si>
  <si>
    <t>Middle Gorge</t>
  </si>
  <si>
    <t>Flows coming up and water brown</t>
  </si>
  <si>
    <t>Only walked  gravel bars up to E2524127, N5832975. Boat only from this point up.</t>
  </si>
  <si>
    <t>150, eggs</t>
  </si>
  <si>
    <t>160, eggs</t>
  </si>
  <si>
    <t>25, suspect nesting</t>
  </si>
  <si>
    <t>40, nests</t>
  </si>
  <si>
    <t>70 with eggs</t>
  </si>
  <si>
    <t>30 with eggs</t>
  </si>
  <si>
    <t>2 adults, with nest</t>
  </si>
  <si>
    <t>2 adults</t>
  </si>
  <si>
    <t>Upper gorge</t>
  </si>
  <si>
    <t>Waiau Ferry Bridge to Marble Point water guage</t>
  </si>
  <si>
    <t>Marble Point water guage to Twin Bridges / Manuka Is.</t>
  </si>
  <si>
    <t>Frances Schmechel, Mark Parker, Philip Grove</t>
  </si>
  <si>
    <t>75 ad, eggs &amp; chicks</t>
  </si>
  <si>
    <t>20 ad</t>
  </si>
  <si>
    <t>Flows</t>
  </si>
  <si>
    <t>Jet boat and walked wide shingle sections</t>
  </si>
  <si>
    <t>Fine and warm</t>
  </si>
  <si>
    <t>Normal flows</t>
  </si>
  <si>
    <t>Philip Grove, Zach Hill, Frasher Maddigan, James Hobine, Minn/Natalie Brodie</t>
  </si>
  <si>
    <t>Mild, mainly fine, light cloud</t>
  </si>
  <si>
    <t>Waterfall Stream to Waiau Ferry Bridge</t>
  </si>
  <si>
    <t>Sandersons Road to Bourne Rd (E251298, N5837772)</t>
  </si>
  <si>
    <t>Bourne Rd (E251298, N5837772) to Hematite Stream</t>
  </si>
  <si>
    <t>Middle gorge - Hematite Stream to Leamington Rd E2527990, N5831555</t>
  </si>
  <si>
    <t>Did a walk around the mouth and north</t>
  </si>
  <si>
    <t>Feral goose</t>
  </si>
  <si>
    <t>P</t>
  </si>
  <si>
    <t>Mallard</t>
  </si>
  <si>
    <t>Grey duck</t>
  </si>
  <si>
    <t>NZ shoveler</t>
  </si>
  <si>
    <r>
      <t xml:space="preserve">Middle section Waiau 30 km - </t>
    </r>
    <r>
      <rPr>
        <b/>
        <sz val="12"/>
        <rFont val="Arial"/>
        <family val="2"/>
      </rPr>
      <t>1975</t>
    </r>
  </si>
  <si>
    <t>October</t>
  </si>
  <si>
    <t>(Bell 1975)</t>
  </si>
  <si>
    <r>
      <t xml:space="preserve">Emu plains section </t>
    </r>
    <r>
      <rPr>
        <b/>
        <sz val="12"/>
        <rFont val="Arial"/>
        <family val="2"/>
      </rPr>
      <t>2008</t>
    </r>
  </si>
  <si>
    <t>Twin bridges / Manuka Island to Power lines</t>
  </si>
  <si>
    <t>50, approx location</t>
  </si>
  <si>
    <t>Waiau Ferry Bridge to Marble Point water gauge</t>
  </si>
  <si>
    <t>Fraser Maddigan, Anita Spencer, Ric Brown, Neil Wilkinshaw, Amelia Albrett, Don Chittock, Bruce Gabites, Philip Grove</t>
  </si>
  <si>
    <t>Overcast and cool with no wind</t>
  </si>
  <si>
    <t>Fraser Maddigan, Philip Grove, Anita Spencer, Ric Brown</t>
  </si>
  <si>
    <t>Survey section not completed</t>
  </si>
  <si>
    <t>Philip Grove, Mark Parker</t>
  </si>
  <si>
    <t>Fine and warm, strong NW wind</t>
  </si>
  <si>
    <t>Survey section not completed.</t>
  </si>
  <si>
    <t>Fine, warm</t>
  </si>
  <si>
    <t>Fine, warm, NW wind</t>
  </si>
  <si>
    <t>Moderate flow, discoloured, 110 cumec</t>
  </si>
  <si>
    <t>Moderate flow, discoloured, 130 cumec</t>
  </si>
  <si>
    <t>Lower braids around Parnassus / SH1 bridge</t>
  </si>
  <si>
    <t>Michael Lester, Neil Wilkinshaw, Dale McEntee, Ric Brown, Zach Hill, Mary Beech, Philip Grove</t>
  </si>
  <si>
    <t>Occasional showers but mostly fine.</t>
  </si>
  <si>
    <t>Moderate flow, river clearing. 105 cumec</t>
  </si>
  <si>
    <t>Zach Hill, Ric Brown, Mark Parker, Trudy Geoghegan</t>
  </si>
  <si>
    <t>Fine</t>
  </si>
  <si>
    <t>Moderate flow, discoloured, 120 cumec</t>
  </si>
  <si>
    <t>James Hoban, Natalie Brodie, Philip Grove, Trudy Geoghegan, Vicky Lucas, Mark Parker, Ric Brown</t>
  </si>
  <si>
    <t>Fine, warm, little wind</t>
  </si>
  <si>
    <t>Moderate flow, clearing. 110 cumec</t>
  </si>
  <si>
    <t>Royal spoonbill</t>
  </si>
  <si>
    <t>Skua</t>
  </si>
  <si>
    <t>Mirella Pompei, Mark Parker, Philip Grove</t>
  </si>
  <si>
    <t>Fine, cool NE wind</t>
  </si>
  <si>
    <t>Moderate flow, clearing, 80 cumec</t>
  </si>
  <si>
    <r>
      <t xml:space="preserve">Emu plains section </t>
    </r>
    <r>
      <rPr>
        <b/>
        <sz val="12"/>
        <rFont val="Arial"/>
        <family val="2"/>
      </rPr>
      <t>2009</t>
    </r>
  </si>
  <si>
    <t>Colony GPS</t>
  </si>
  <si>
    <t>NZMS 260</t>
  </si>
  <si>
    <t>Easting</t>
  </si>
  <si>
    <t>Northing</t>
  </si>
  <si>
    <t>Lat/Long</t>
  </si>
  <si>
    <t>NZTM</t>
  </si>
  <si>
    <t>Number</t>
  </si>
  <si>
    <t>Comments</t>
  </si>
  <si>
    <t>Eggs</t>
  </si>
  <si>
    <t>Eggs + chicks</t>
  </si>
  <si>
    <t>Feeding</t>
  </si>
  <si>
    <t>Date</t>
  </si>
  <si>
    <t>Lat. (S)</t>
  </si>
  <si>
    <t>Long. (E)</t>
  </si>
  <si>
    <r>
      <t>172</t>
    </r>
    <r>
      <rPr>
        <sz val="10"/>
        <rFont val="Arial"/>
        <family val="2"/>
      </rPr>
      <t>º</t>
    </r>
    <r>
      <rPr>
        <sz val="10"/>
        <rFont val="Arial"/>
        <family val="0"/>
      </rPr>
      <t>57.999</t>
    </r>
    <r>
      <rPr>
        <sz val="10"/>
        <rFont val="Arial"/>
        <family val="2"/>
      </rPr>
      <t>'</t>
    </r>
  </si>
  <si>
    <t>Large island nest site</t>
  </si>
  <si>
    <t>2 adults + 1 chick</t>
  </si>
  <si>
    <t>1 adult + 1 chick</t>
  </si>
  <si>
    <t>2 adults + 2 chicks</t>
  </si>
  <si>
    <r>
      <t>42.7235116</t>
    </r>
    <r>
      <rPr>
        <sz val="10"/>
        <rFont val="Arial"/>
        <family val="2"/>
      </rPr>
      <t>º</t>
    </r>
    <r>
      <rPr>
        <sz val="10"/>
        <rFont val="Arial"/>
        <family val="0"/>
      </rPr>
      <t xml:space="preserve"> </t>
    </r>
  </si>
  <si>
    <r>
      <t>173.194275</t>
    </r>
    <r>
      <rPr>
        <sz val="10"/>
        <rFont val="Arial"/>
        <family val="2"/>
      </rPr>
      <t>º</t>
    </r>
  </si>
  <si>
    <r>
      <t>42</t>
    </r>
    <r>
      <rPr>
        <sz val="10"/>
        <rFont val="Arial"/>
        <family val="2"/>
      </rPr>
      <t>º</t>
    </r>
    <r>
      <rPr>
        <sz val="10"/>
        <rFont val="Arial"/>
        <family val="0"/>
      </rPr>
      <t>39.172</t>
    </r>
    <r>
      <rPr>
        <sz val="10"/>
        <rFont val="Arial"/>
        <family val="2"/>
      </rPr>
      <t>'</t>
    </r>
    <r>
      <rPr>
        <sz val="10"/>
        <rFont val="Arial"/>
        <family val="0"/>
      </rPr>
      <t xml:space="preserve"> </t>
    </r>
  </si>
  <si>
    <r>
      <t>42.725105</t>
    </r>
    <r>
      <rPr>
        <sz val="10"/>
        <rFont val="Arial"/>
        <family val="2"/>
      </rPr>
      <t>º</t>
    </r>
    <r>
      <rPr>
        <sz val="10"/>
        <rFont val="Arial"/>
        <family val="0"/>
      </rPr>
      <t xml:space="preserve"> </t>
    </r>
  </si>
  <si>
    <r>
      <t>173.275116</t>
    </r>
    <r>
      <rPr>
        <sz val="10"/>
        <rFont val="Arial"/>
        <family val="2"/>
      </rPr>
      <t>º</t>
    </r>
  </si>
  <si>
    <r>
      <t>42.725591</t>
    </r>
    <r>
      <rPr>
        <sz val="10"/>
        <rFont val="Arial"/>
        <family val="2"/>
      </rPr>
      <t>º</t>
    </r>
    <r>
      <rPr>
        <sz val="10"/>
        <rFont val="Arial"/>
        <family val="0"/>
      </rPr>
      <t xml:space="preserve"> </t>
    </r>
  </si>
  <si>
    <r>
      <t>173.274425</t>
    </r>
    <r>
      <rPr>
        <sz val="10"/>
        <rFont val="Arial"/>
        <family val="2"/>
      </rPr>
      <t>º</t>
    </r>
  </si>
  <si>
    <r>
      <t>42.7499283</t>
    </r>
    <r>
      <rPr>
        <sz val="10"/>
        <rFont val="Arial"/>
        <family val="2"/>
      </rPr>
      <t>º</t>
    </r>
    <r>
      <rPr>
        <sz val="10"/>
        <rFont val="Arial"/>
        <family val="0"/>
      </rPr>
      <t xml:space="preserve"> </t>
    </r>
  </si>
  <si>
    <r>
      <t>173.32263</t>
    </r>
    <r>
      <rPr>
        <sz val="10"/>
        <rFont val="Arial"/>
        <family val="2"/>
      </rPr>
      <t>º</t>
    </r>
  </si>
  <si>
    <t>eggs + chicks</t>
  </si>
  <si>
    <t>3 adults + 4 chicks</t>
  </si>
  <si>
    <t>Amelia Albrett, Bruce Gabites, Zach Hill, Michael Lester, Darren Patterson, Anita Spencer, Fraser Madiggan, Philip Grove</t>
  </si>
  <si>
    <r>
      <t xml:space="preserve">Emu plains section </t>
    </r>
    <r>
      <rPr>
        <b/>
        <sz val="12"/>
        <rFont val="Arial"/>
        <family val="2"/>
      </rPr>
      <t>2010</t>
    </r>
  </si>
  <si>
    <t>Fine and cool with slight wind</t>
  </si>
  <si>
    <t>Overcast, cool, strong breeze</t>
  </si>
  <si>
    <t>Fine and warm, little wind</t>
  </si>
  <si>
    <t>Moderate flow, discoloured, 140 cumec</t>
  </si>
  <si>
    <t>Moderate flow, discoloured, 150 cumec</t>
  </si>
  <si>
    <t>Fine and warm, NE wind</t>
  </si>
  <si>
    <t>Overcast, cool, NE wind</t>
  </si>
  <si>
    <t>Michael Hamblett, Annette Hamblett, Phillipa Gardner, Philip Grove</t>
  </si>
  <si>
    <t>Zach Hill, Michael Lester, Mark Parker, Fraser Madiggan, Brodie Young, Nick Griffiths, Nathan Cross, Chris Keeling</t>
  </si>
  <si>
    <t>Simon Elkington, Ken Hughey, Fraser Madiggan, Anita Spencer, Michael Lester, Chris Keeling, Patrick Lees, Bruce Gabites, Philip Grove</t>
  </si>
  <si>
    <t>Bruce Gabites, Michael Lester, Philip Grove</t>
  </si>
  <si>
    <t xml:space="preserve">Mark Parker, Zach Hill, Simon Elkington, Tony Oliver, Nathan Cross, Jen Ritson, David Kelly </t>
  </si>
  <si>
    <t>Zach Hill, Michael Lester, Mark Parker, Philip Grove</t>
  </si>
  <si>
    <t>Flows (Marble Point Gauge)</t>
  </si>
  <si>
    <t>Middle gorge - Haematite Stream to Leamington Rd E2527990, N5831555</t>
  </si>
  <si>
    <t>Mary Beech, Michael Hamblett, Annette Hamblett, Phillipa Gardner, Bruce Gabites,Kevin Moran, Patrick Lees, Mirella Pompei, Philip Grove</t>
  </si>
  <si>
    <t>Summary of Waiau River bird counts 2008-2010</t>
  </si>
  <si>
    <t>2009 co-ordinates</t>
  </si>
  <si>
    <t>2010 coordinates</t>
  </si>
  <si>
    <t xml:space="preserve">Easting </t>
  </si>
  <si>
    <t>Colony/wrybill GPS</t>
  </si>
  <si>
    <t>Black fronted tern</t>
  </si>
  <si>
    <t>Male and female pair</t>
  </si>
  <si>
    <t>adults</t>
  </si>
  <si>
    <t>adults with eggs, chicks</t>
  </si>
  <si>
    <t>adults with nests</t>
  </si>
  <si>
    <t>adults + eggs</t>
  </si>
  <si>
    <t>female</t>
  </si>
  <si>
    <t>adults + nests</t>
  </si>
  <si>
    <t>nesting pair</t>
  </si>
  <si>
    <t>adult</t>
  </si>
  <si>
    <t>adult + 1 egg</t>
  </si>
  <si>
    <t>adults + chick</t>
  </si>
  <si>
    <t>adult male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</si>
</sst>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1409]dddd\,\ d\ mmmm\ 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Continuous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horizontal="centerContinuous" vertical="center" wrapText="1"/>
    </xf>
    <xf numFmtId="14" fontId="0" fillId="0" borderId="0" xfId="0" applyNumberFormat="1" applyAlignment="1">
      <alignment horizontal="centerContinuous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Continuous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45</xdr:row>
      <xdr:rowOff>38100</xdr:rowOff>
    </xdr:from>
    <xdr:to>
      <xdr:col>14</xdr:col>
      <xdr:colOff>0</xdr:colOff>
      <xdr:row>67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15625" t="33984" r="25390" b="16667"/>
        <a:stretch>
          <a:fillRect/>
        </a:stretch>
      </xdr:blipFill>
      <xdr:spPr>
        <a:xfrm>
          <a:off x="7058025" y="11334750"/>
          <a:ext cx="5734050" cy="3600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323850</xdr:colOff>
      <xdr:row>69</xdr:row>
      <xdr:rowOff>114300</xdr:rowOff>
    </xdr:from>
    <xdr:to>
      <xdr:col>13</xdr:col>
      <xdr:colOff>800100</xdr:colOff>
      <xdr:row>90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11663" t="40602" r="37019" b="21687"/>
        <a:stretch>
          <a:fillRect/>
        </a:stretch>
      </xdr:blipFill>
      <xdr:spPr>
        <a:xfrm>
          <a:off x="7153275" y="15297150"/>
          <a:ext cx="55340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" sqref="A7:IV7"/>
    </sheetView>
  </sheetViews>
  <sheetFormatPr defaultColWidth="9.140625" defaultRowHeight="12.75"/>
  <cols>
    <col min="1" max="1" width="23.8515625" style="0" bestFit="1" customWidth="1"/>
    <col min="2" max="2" width="11.7109375" style="0" customWidth="1"/>
    <col min="3" max="3" width="12.28125" style="0" customWidth="1"/>
    <col min="4" max="4" width="12.8515625" style="0" customWidth="1"/>
    <col min="5" max="5" width="13.57421875" style="0" customWidth="1"/>
    <col min="6" max="6" width="16.00390625" style="0" customWidth="1"/>
    <col min="7" max="7" width="12.140625" style="0" customWidth="1"/>
    <col min="8" max="8" width="12.57421875" style="15" customWidth="1"/>
    <col min="9" max="9" width="12.00390625" style="0" customWidth="1"/>
    <col min="10" max="10" width="11.8515625" style="0" customWidth="1"/>
    <col min="11" max="11" width="12.7109375" style="0" customWidth="1"/>
    <col min="12" max="12" width="13.8515625" style="0" customWidth="1"/>
    <col min="13" max="13" width="12.8515625" style="0" customWidth="1"/>
    <col min="14" max="14" width="13.57421875" style="0" customWidth="1"/>
    <col min="15" max="16" width="13.140625" style="0" customWidth="1"/>
    <col min="17" max="18" width="11.7109375" style="0" customWidth="1"/>
    <col min="19" max="19" width="10.140625" style="0" customWidth="1"/>
  </cols>
  <sheetData>
    <row r="1" spans="2:16" ht="25.5">
      <c r="B1" s="3"/>
      <c r="C1" s="29" t="s">
        <v>87</v>
      </c>
      <c r="D1" s="29"/>
      <c r="E1" s="17" t="s">
        <v>34</v>
      </c>
      <c r="F1" s="13"/>
      <c r="G1" s="17" t="s">
        <v>35</v>
      </c>
      <c r="H1" s="13"/>
      <c r="I1" s="12"/>
      <c r="J1" s="9" t="s">
        <v>76</v>
      </c>
      <c r="K1" s="21"/>
      <c r="L1" s="17" t="s">
        <v>60</v>
      </c>
      <c r="M1" s="13"/>
      <c r="N1" s="12"/>
      <c r="O1" s="3"/>
      <c r="P1" s="3"/>
    </row>
    <row r="2" spans="1:19" s="4" customFormat="1" ht="89.25">
      <c r="A2" s="4" t="s">
        <v>0</v>
      </c>
      <c r="B2" s="30" t="s">
        <v>99</v>
      </c>
      <c r="C2" s="30" t="s">
        <v>88</v>
      </c>
      <c r="D2" s="30" t="s">
        <v>89</v>
      </c>
      <c r="E2" s="30" t="s">
        <v>113</v>
      </c>
      <c r="F2" s="30" t="s">
        <v>50</v>
      </c>
      <c r="G2" s="31" t="s">
        <v>51</v>
      </c>
      <c r="H2" s="30" t="s">
        <v>52</v>
      </c>
      <c r="I2" s="30" t="s">
        <v>41</v>
      </c>
      <c r="J2" s="30" t="s">
        <v>100</v>
      </c>
      <c r="K2" s="30" t="s">
        <v>101</v>
      </c>
      <c r="L2" s="30" t="s">
        <v>102</v>
      </c>
      <c r="M2" s="30" t="s">
        <v>74</v>
      </c>
      <c r="N2" s="30" t="s">
        <v>75</v>
      </c>
      <c r="O2" s="30" t="s">
        <v>73</v>
      </c>
      <c r="P2" s="30" t="s">
        <v>36</v>
      </c>
      <c r="Q2" s="32">
        <v>2008</v>
      </c>
      <c r="R2" s="33" t="s">
        <v>112</v>
      </c>
      <c r="S2" s="33" t="s">
        <v>109</v>
      </c>
    </row>
    <row r="3" spans="1:19" s="15" customFormat="1" ht="12.75">
      <c r="A3" s="14" t="s">
        <v>8</v>
      </c>
      <c r="B3" s="15">
        <v>101</v>
      </c>
      <c r="C3" s="15">
        <v>8</v>
      </c>
      <c r="D3" s="15">
        <v>10</v>
      </c>
      <c r="E3" s="15">
        <v>56</v>
      </c>
      <c r="F3" s="15">
        <v>50</v>
      </c>
      <c r="G3" s="15">
        <v>33</v>
      </c>
      <c r="H3" s="15">
        <v>13</v>
      </c>
      <c r="I3" s="15">
        <v>56</v>
      </c>
      <c r="J3" s="15" t="s">
        <v>62</v>
      </c>
      <c r="K3" s="15">
        <v>2</v>
      </c>
      <c r="L3" s="15">
        <v>18</v>
      </c>
      <c r="M3" s="15">
        <v>43</v>
      </c>
      <c r="N3" s="15">
        <v>20</v>
      </c>
      <c r="O3" s="15">
        <v>22</v>
      </c>
      <c r="P3" s="15">
        <v>19</v>
      </c>
      <c r="Q3" s="15">
        <f>SUM(B3:P3)</f>
        <v>451</v>
      </c>
      <c r="R3" s="15">
        <f>SUM(E3:I3)</f>
        <v>208</v>
      </c>
      <c r="S3" s="15">
        <v>292</v>
      </c>
    </row>
    <row r="4" spans="1:19" s="15" customFormat="1" ht="12.75">
      <c r="A4" s="14" t="s">
        <v>10</v>
      </c>
      <c r="B4" s="15">
        <v>4</v>
      </c>
      <c r="C4" s="15">
        <v>0</v>
      </c>
      <c r="D4" s="15">
        <v>0</v>
      </c>
      <c r="E4" s="15">
        <v>0</v>
      </c>
      <c r="F4" s="15">
        <v>0</v>
      </c>
      <c r="G4" s="15">
        <v>2</v>
      </c>
      <c r="H4" s="15">
        <v>0</v>
      </c>
      <c r="I4" s="15">
        <v>0</v>
      </c>
      <c r="K4" s="15">
        <v>0</v>
      </c>
      <c r="L4" s="15">
        <v>2</v>
      </c>
      <c r="M4" s="15">
        <v>0</v>
      </c>
      <c r="N4" s="15">
        <v>1</v>
      </c>
      <c r="O4" s="15">
        <v>2</v>
      </c>
      <c r="P4" s="15">
        <v>0</v>
      </c>
      <c r="Q4" s="15">
        <f aca="true" t="shared" si="0" ref="Q4:Q36">SUM(B4:P4)</f>
        <v>11</v>
      </c>
      <c r="R4" s="15">
        <f aca="true" t="shared" si="1" ref="R4:R35">SUM(E4:I4)</f>
        <v>2</v>
      </c>
      <c r="S4" s="15">
        <v>0</v>
      </c>
    </row>
    <row r="5" spans="1:19" s="15" customFormat="1" ht="12.75">
      <c r="A5" s="14" t="s">
        <v>1</v>
      </c>
      <c r="B5" s="15">
        <v>97</v>
      </c>
      <c r="C5" s="15">
        <v>0</v>
      </c>
      <c r="D5" s="15">
        <v>98</v>
      </c>
      <c r="E5" s="15">
        <v>130</v>
      </c>
      <c r="F5" s="15">
        <v>14</v>
      </c>
      <c r="G5" s="15">
        <v>62</v>
      </c>
      <c r="H5" s="15">
        <v>5</v>
      </c>
      <c r="I5" s="15">
        <v>53</v>
      </c>
      <c r="K5" s="15">
        <v>1</v>
      </c>
      <c r="L5" s="15">
        <v>1</v>
      </c>
      <c r="M5" s="15">
        <v>17</v>
      </c>
      <c r="N5" s="15">
        <v>15</v>
      </c>
      <c r="O5" s="15">
        <v>4</v>
      </c>
      <c r="P5" s="15">
        <v>23</v>
      </c>
      <c r="Q5" s="15">
        <f t="shared" si="0"/>
        <v>520</v>
      </c>
      <c r="R5" s="15">
        <f t="shared" si="1"/>
        <v>264</v>
      </c>
      <c r="S5" s="15">
        <v>217</v>
      </c>
    </row>
    <row r="6" spans="1:19" s="15" customFormat="1" ht="12.75">
      <c r="A6" s="14" t="s">
        <v>6</v>
      </c>
      <c r="B6" s="15">
        <v>50</v>
      </c>
      <c r="C6" s="15">
        <v>0</v>
      </c>
      <c r="D6" s="15">
        <v>0</v>
      </c>
      <c r="E6" s="15">
        <v>1179</v>
      </c>
      <c r="F6" s="15">
        <v>10</v>
      </c>
      <c r="G6" s="15">
        <v>0</v>
      </c>
      <c r="H6" s="15">
        <v>720</v>
      </c>
      <c r="I6" s="15">
        <v>0</v>
      </c>
      <c r="K6" s="15">
        <v>0</v>
      </c>
      <c r="L6" s="15">
        <v>4</v>
      </c>
      <c r="M6" s="15">
        <v>63</v>
      </c>
      <c r="N6" s="15">
        <v>0</v>
      </c>
      <c r="O6" s="15">
        <v>2</v>
      </c>
      <c r="P6" s="15">
        <v>7</v>
      </c>
      <c r="Q6" s="15">
        <f t="shared" si="0"/>
        <v>2035</v>
      </c>
      <c r="R6" s="15">
        <f t="shared" si="1"/>
        <v>1909</v>
      </c>
      <c r="S6" s="15">
        <v>73</v>
      </c>
    </row>
    <row r="7" spans="1:19" s="15" customFormat="1" ht="12.75">
      <c r="A7" s="14" t="s">
        <v>12</v>
      </c>
      <c r="B7" s="15">
        <v>332</v>
      </c>
      <c r="C7" s="15">
        <v>1</v>
      </c>
      <c r="D7" s="15">
        <v>1</v>
      </c>
      <c r="E7" s="15">
        <v>242</v>
      </c>
      <c r="F7" s="15">
        <v>694</v>
      </c>
      <c r="G7" s="15">
        <v>144</v>
      </c>
      <c r="H7" s="15">
        <v>19</v>
      </c>
      <c r="I7" s="15">
        <v>2</v>
      </c>
      <c r="K7" s="15">
        <v>16</v>
      </c>
      <c r="L7" s="15">
        <v>172</v>
      </c>
      <c r="M7" s="15">
        <v>340</v>
      </c>
      <c r="N7" s="15">
        <v>53</v>
      </c>
      <c r="O7" s="15">
        <v>13</v>
      </c>
      <c r="P7" s="15">
        <v>79</v>
      </c>
      <c r="Q7" s="15">
        <f t="shared" si="0"/>
        <v>2108</v>
      </c>
      <c r="R7" s="15">
        <f t="shared" si="1"/>
        <v>1101</v>
      </c>
      <c r="S7" s="15">
        <v>1240</v>
      </c>
    </row>
    <row r="8" spans="1:19" ht="12.75">
      <c r="A8" s="5" t="s">
        <v>19</v>
      </c>
      <c r="B8" s="15">
        <v>0</v>
      </c>
      <c r="C8">
        <v>6</v>
      </c>
      <c r="D8" s="15">
        <v>0</v>
      </c>
      <c r="E8" s="15">
        <v>20</v>
      </c>
      <c r="F8" s="15">
        <v>14</v>
      </c>
      <c r="G8" s="15">
        <v>8</v>
      </c>
      <c r="H8">
        <v>11</v>
      </c>
      <c r="I8" s="15">
        <v>17</v>
      </c>
      <c r="K8" s="15">
        <v>0</v>
      </c>
      <c r="L8" s="15">
        <v>9</v>
      </c>
      <c r="M8" s="15">
        <v>9</v>
      </c>
      <c r="N8" s="15">
        <v>35</v>
      </c>
      <c r="O8" s="15">
        <v>0</v>
      </c>
      <c r="P8" s="15">
        <v>8</v>
      </c>
      <c r="Q8" s="15">
        <f t="shared" si="0"/>
        <v>137</v>
      </c>
      <c r="R8" s="15">
        <f t="shared" si="1"/>
        <v>70</v>
      </c>
      <c r="S8" s="15">
        <v>27</v>
      </c>
    </row>
    <row r="9" spans="1:19" ht="12.75">
      <c r="A9" s="5" t="s">
        <v>18</v>
      </c>
      <c r="B9">
        <v>1</v>
      </c>
      <c r="C9">
        <v>0</v>
      </c>
      <c r="D9">
        <v>2</v>
      </c>
      <c r="E9" s="15">
        <v>7</v>
      </c>
      <c r="G9" s="15">
        <v>17</v>
      </c>
      <c r="H9">
        <v>6</v>
      </c>
      <c r="I9" s="15">
        <v>0</v>
      </c>
      <c r="K9">
        <v>3</v>
      </c>
      <c r="L9" s="15">
        <v>16</v>
      </c>
      <c r="M9" s="15">
        <v>2</v>
      </c>
      <c r="N9" s="15">
        <v>9</v>
      </c>
      <c r="O9">
        <v>9</v>
      </c>
      <c r="P9" s="15">
        <v>8</v>
      </c>
      <c r="Q9" s="15">
        <f t="shared" si="0"/>
        <v>80</v>
      </c>
      <c r="R9" s="15">
        <f t="shared" si="1"/>
        <v>30</v>
      </c>
      <c r="S9" s="26" t="s">
        <v>105</v>
      </c>
    </row>
    <row r="10" spans="1:19" ht="12.75">
      <c r="A10" s="5" t="s">
        <v>15</v>
      </c>
      <c r="B10">
        <v>40</v>
      </c>
      <c r="C10">
        <v>6</v>
      </c>
      <c r="D10">
        <v>1</v>
      </c>
      <c r="E10" s="15">
        <v>20</v>
      </c>
      <c r="F10">
        <v>32</v>
      </c>
      <c r="G10" s="15">
        <v>18</v>
      </c>
      <c r="H10">
        <v>5</v>
      </c>
      <c r="I10" s="15">
        <v>0</v>
      </c>
      <c r="K10">
        <v>6</v>
      </c>
      <c r="L10" s="15">
        <v>0</v>
      </c>
      <c r="M10" s="15">
        <v>56</v>
      </c>
      <c r="N10" s="15">
        <v>25</v>
      </c>
      <c r="O10">
        <v>2</v>
      </c>
      <c r="P10" s="15">
        <v>0</v>
      </c>
      <c r="Q10" s="15">
        <f t="shared" si="0"/>
        <v>211</v>
      </c>
      <c r="R10" s="15">
        <f t="shared" si="1"/>
        <v>75</v>
      </c>
      <c r="S10" s="15">
        <v>6</v>
      </c>
    </row>
    <row r="11" spans="1:19" ht="12.75">
      <c r="A11" s="5" t="s">
        <v>20</v>
      </c>
      <c r="B11">
        <v>245</v>
      </c>
      <c r="C11">
        <v>0</v>
      </c>
      <c r="D11">
        <v>0</v>
      </c>
      <c r="E11" s="15">
        <v>23</v>
      </c>
      <c r="F11">
        <v>28</v>
      </c>
      <c r="G11" s="15">
        <v>20</v>
      </c>
      <c r="H11">
        <v>1</v>
      </c>
      <c r="I11" s="15">
        <v>0</v>
      </c>
      <c r="K11">
        <v>4</v>
      </c>
      <c r="L11" s="15">
        <v>0</v>
      </c>
      <c r="M11" s="15">
        <v>9</v>
      </c>
      <c r="N11" s="15">
        <v>2</v>
      </c>
      <c r="O11" s="15">
        <v>0</v>
      </c>
      <c r="P11" s="15">
        <v>0</v>
      </c>
      <c r="Q11" s="15">
        <f t="shared" si="0"/>
        <v>332</v>
      </c>
      <c r="R11" s="15">
        <f t="shared" si="1"/>
        <v>72</v>
      </c>
      <c r="S11" s="15">
        <v>41</v>
      </c>
    </row>
    <row r="12" spans="1:19" s="15" customFormat="1" ht="12.75">
      <c r="A12" s="14" t="s">
        <v>13</v>
      </c>
      <c r="B12" s="15">
        <v>46</v>
      </c>
      <c r="C12" s="15">
        <v>4</v>
      </c>
      <c r="D12" s="15">
        <v>2</v>
      </c>
      <c r="E12" s="15">
        <v>23</v>
      </c>
      <c r="F12" s="15">
        <v>13</v>
      </c>
      <c r="G12" s="15">
        <v>24</v>
      </c>
      <c r="H12" s="15">
        <v>2</v>
      </c>
      <c r="I12" s="15">
        <v>0</v>
      </c>
      <c r="K12" s="15">
        <v>0</v>
      </c>
      <c r="L12" s="15">
        <v>0</v>
      </c>
      <c r="M12" s="15">
        <v>9</v>
      </c>
      <c r="N12" s="15">
        <v>16</v>
      </c>
      <c r="O12" s="15">
        <v>5</v>
      </c>
      <c r="P12" s="15">
        <v>0</v>
      </c>
      <c r="Q12" s="15">
        <f t="shared" si="0"/>
        <v>144</v>
      </c>
      <c r="R12" s="15">
        <f t="shared" si="1"/>
        <v>62</v>
      </c>
      <c r="S12" s="15">
        <v>173</v>
      </c>
    </row>
    <row r="13" spans="1:19" ht="12.75">
      <c r="A13" s="5" t="s">
        <v>14</v>
      </c>
      <c r="B13" s="15">
        <v>27</v>
      </c>
      <c r="C13" s="15">
        <v>8</v>
      </c>
      <c r="D13" s="15">
        <v>4</v>
      </c>
      <c r="E13" s="15">
        <v>12</v>
      </c>
      <c r="F13" s="15">
        <v>6</v>
      </c>
      <c r="G13" s="15">
        <v>9</v>
      </c>
      <c r="H13" s="15">
        <v>0</v>
      </c>
      <c r="I13" s="15">
        <v>0</v>
      </c>
      <c r="K13" s="15">
        <v>1</v>
      </c>
      <c r="L13">
        <v>4</v>
      </c>
      <c r="M13" s="15">
        <v>7</v>
      </c>
      <c r="N13" s="15">
        <v>6</v>
      </c>
      <c r="O13" s="15">
        <v>5</v>
      </c>
      <c r="P13">
        <v>4</v>
      </c>
      <c r="Q13" s="15">
        <f t="shared" si="0"/>
        <v>93</v>
      </c>
      <c r="R13" s="15">
        <f t="shared" si="1"/>
        <v>27</v>
      </c>
      <c r="S13" s="15">
        <v>88</v>
      </c>
    </row>
    <row r="14" spans="1:19" ht="12.75">
      <c r="A14" s="5" t="s">
        <v>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>
        <v>1</v>
      </c>
      <c r="I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>
        <v>65</v>
      </c>
      <c r="Q14" s="15">
        <f t="shared" si="0"/>
        <v>66</v>
      </c>
      <c r="R14" s="15">
        <f t="shared" si="1"/>
        <v>1</v>
      </c>
      <c r="S14" s="15">
        <v>0</v>
      </c>
    </row>
    <row r="15" spans="1:19" s="23" customFormat="1" ht="12.75">
      <c r="A15" s="22" t="s">
        <v>23</v>
      </c>
      <c r="B15" s="23">
        <v>1</v>
      </c>
      <c r="C15" s="23">
        <v>0</v>
      </c>
      <c r="D15" s="23">
        <v>0</v>
      </c>
      <c r="E15" s="23">
        <v>1</v>
      </c>
      <c r="F15" s="23">
        <v>3</v>
      </c>
      <c r="G15" s="24">
        <v>0</v>
      </c>
      <c r="H15" s="23">
        <v>0</v>
      </c>
      <c r="I15" s="23">
        <v>0</v>
      </c>
      <c r="K15" s="23">
        <v>1</v>
      </c>
      <c r="L15" s="23">
        <v>2</v>
      </c>
      <c r="M15" s="23">
        <v>0</v>
      </c>
      <c r="N15" s="23">
        <v>0</v>
      </c>
      <c r="O15" s="23">
        <v>0</v>
      </c>
      <c r="P15" s="23">
        <v>0</v>
      </c>
      <c r="Q15" s="23">
        <f t="shared" si="0"/>
        <v>8</v>
      </c>
      <c r="R15" s="24">
        <f t="shared" si="1"/>
        <v>4</v>
      </c>
      <c r="S15" s="23">
        <v>4</v>
      </c>
    </row>
    <row r="16" spans="1:19" ht="12.75">
      <c r="A16" s="5" t="s">
        <v>16</v>
      </c>
      <c r="B16" s="25">
        <v>1</v>
      </c>
      <c r="D16">
        <v>5</v>
      </c>
      <c r="E16">
        <v>1</v>
      </c>
      <c r="F16">
        <v>14</v>
      </c>
      <c r="G16" s="15">
        <v>2</v>
      </c>
      <c r="H16">
        <v>16</v>
      </c>
      <c r="I16">
        <v>7</v>
      </c>
      <c r="K16" s="25">
        <v>4</v>
      </c>
      <c r="N16" s="25">
        <v>5</v>
      </c>
      <c r="O16">
        <v>13</v>
      </c>
      <c r="Q16" s="15">
        <f t="shared" si="0"/>
        <v>68</v>
      </c>
      <c r="R16" s="15">
        <f t="shared" si="1"/>
        <v>40</v>
      </c>
      <c r="S16">
        <v>22</v>
      </c>
    </row>
    <row r="17" spans="1:18" ht="12.75">
      <c r="A17" s="5" t="s">
        <v>72</v>
      </c>
      <c r="G17" s="15"/>
      <c r="H17"/>
      <c r="P17">
        <v>1</v>
      </c>
      <c r="Q17" s="15">
        <f t="shared" si="0"/>
        <v>1</v>
      </c>
      <c r="R17" s="15"/>
    </row>
    <row r="18" spans="1:17" s="15" customFormat="1" ht="12.75">
      <c r="A18" s="14" t="s">
        <v>9</v>
      </c>
      <c r="Q18" s="15">
        <f t="shared" si="0"/>
        <v>0</v>
      </c>
    </row>
    <row r="19" spans="1:18" ht="12.75">
      <c r="A19" s="5" t="s">
        <v>2</v>
      </c>
      <c r="G19" s="15"/>
      <c r="H19"/>
      <c r="K19">
        <v>1</v>
      </c>
      <c r="P19">
        <v>5</v>
      </c>
      <c r="Q19" s="15">
        <f t="shared" si="0"/>
        <v>6</v>
      </c>
      <c r="R19" s="15"/>
    </row>
    <row r="20" spans="1:18" ht="12.75">
      <c r="A20" s="5" t="s">
        <v>4</v>
      </c>
      <c r="G20" s="15"/>
      <c r="H20"/>
      <c r="Q20" s="15">
        <f t="shared" si="0"/>
        <v>0</v>
      </c>
      <c r="R20" s="15"/>
    </row>
    <row r="21" spans="1:19" ht="12.75">
      <c r="A21" s="5" t="s">
        <v>104</v>
      </c>
      <c r="G21" s="15"/>
      <c r="H21"/>
      <c r="Q21" s="15"/>
      <c r="R21" s="15"/>
      <c r="S21">
        <v>3</v>
      </c>
    </row>
    <row r="22" spans="1:19" ht="12.75">
      <c r="A22" s="5" t="s">
        <v>107</v>
      </c>
      <c r="G22" s="15"/>
      <c r="H22"/>
      <c r="Q22" s="15"/>
      <c r="R22" s="15"/>
      <c r="S22">
        <v>22</v>
      </c>
    </row>
    <row r="23" spans="1:18" ht="12.75">
      <c r="A23" s="5" t="s">
        <v>48</v>
      </c>
      <c r="E23">
        <v>4</v>
      </c>
      <c r="F23">
        <v>3</v>
      </c>
      <c r="G23" s="15"/>
      <c r="H23"/>
      <c r="I23">
        <v>1</v>
      </c>
      <c r="L23">
        <v>1</v>
      </c>
      <c r="M23">
        <v>2</v>
      </c>
      <c r="Q23" s="15">
        <f t="shared" si="0"/>
        <v>11</v>
      </c>
      <c r="R23" s="15">
        <f t="shared" si="1"/>
        <v>8</v>
      </c>
    </row>
    <row r="24" spans="1:18" ht="12.75">
      <c r="A24" s="5" t="s">
        <v>21</v>
      </c>
      <c r="E24">
        <v>1</v>
      </c>
      <c r="G24" s="15"/>
      <c r="H24">
        <v>1</v>
      </c>
      <c r="N24">
        <v>4</v>
      </c>
      <c r="Q24" s="15">
        <f t="shared" si="0"/>
        <v>6</v>
      </c>
      <c r="R24" s="15">
        <f t="shared" si="1"/>
        <v>2</v>
      </c>
    </row>
    <row r="25" spans="1:18" ht="12.75">
      <c r="A25" s="5" t="s">
        <v>17</v>
      </c>
      <c r="G25" s="15"/>
      <c r="H25"/>
      <c r="N25">
        <v>5</v>
      </c>
      <c r="Q25" s="15">
        <f t="shared" si="0"/>
        <v>5</v>
      </c>
      <c r="R25" s="15"/>
    </row>
    <row r="26" spans="1:19" ht="12.75">
      <c r="A26" s="5" t="s">
        <v>106</v>
      </c>
      <c r="G26" s="15"/>
      <c r="H26"/>
      <c r="Q26" s="15"/>
      <c r="R26" s="15"/>
      <c r="S26">
        <v>120</v>
      </c>
    </row>
    <row r="27" spans="1:19" ht="12.75">
      <c r="A27" s="5" t="s">
        <v>108</v>
      </c>
      <c r="G27" s="15"/>
      <c r="H27"/>
      <c r="Q27" s="15"/>
      <c r="R27" s="15"/>
      <c r="S27">
        <v>2</v>
      </c>
    </row>
    <row r="28" spans="1:18" ht="12.75">
      <c r="A28" s="5" t="s">
        <v>47</v>
      </c>
      <c r="G28" s="15"/>
      <c r="H28"/>
      <c r="O28">
        <v>14</v>
      </c>
      <c r="P28">
        <v>1</v>
      </c>
      <c r="Q28" s="15">
        <f t="shared" si="0"/>
        <v>15</v>
      </c>
      <c r="R28" s="15"/>
    </row>
    <row r="29" spans="1:18" ht="12.75">
      <c r="A29" s="5" t="s">
        <v>24</v>
      </c>
      <c r="B29">
        <v>3</v>
      </c>
      <c r="G29" s="15"/>
      <c r="H29"/>
      <c r="Q29" s="15">
        <f t="shared" si="0"/>
        <v>3</v>
      </c>
      <c r="R29" s="15"/>
    </row>
    <row r="30" spans="1:18" ht="12.75">
      <c r="A30" s="5" t="s">
        <v>46</v>
      </c>
      <c r="G30" s="15">
        <v>1</v>
      </c>
      <c r="H30"/>
      <c r="Q30" s="15">
        <f t="shared" si="0"/>
        <v>1</v>
      </c>
      <c r="R30" s="15">
        <f t="shared" si="1"/>
        <v>1</v>
      </c>
    </row>
    <row r="31" spans="1:17" s="15" customFormat="1" ht="12.75">
      <c r="A31" s="14" t="s">
        <v>7</v>
      </c>
      <c r="C31" s="15">
        <v>1</v>
      </c>
      <c r="P31" s="15">
        <v>16</v>
      </c>
      <c r="Q31" s="15">
        <f t="shared" si="0"/>
        <v>17</v>
      </c>
    </row>
    <row r="32" spans="1:17" s="15" customFormat="1" ht="12.75">
      <c r="A32" s="14" t="s">
        <v>71</v>
      </c>
      <c r="P32" s="15">
        <v>14</v>
      </c>
      <c r="Q32" s="15">
        <f t="shared" si="0"/>
        <v>14</v>
      </c>
    </row>
    <row r="33" spans="1:17" s="15" customFormat="1" ht="12.75">
      <c r="A33" s="14" t="s">
        <v>11</v>
      </c>
      <c r="Q33" s="15">
        <f t="shared" si="0"/>
        <v>0</v>
      </c>
    </row>
    <row r="34" spans="1:18" ht="12.75">
      <c r="A34" s="5" t="s">
        <v>70</v>
      </c>
      <c r="G34" s="15"/>
      <c r="H34"/>
      <c r="P34">
        <v>4</v>
      </c>
      <c r="Q34" s="15">
        <f t="shared" si="0"/>
        <v>4</v>
      </c>
      <c r="R34" s="15"/>
    </row>
    <row r="35" spans="1:18" ht="12.75">
      <c r="A35" s="5" t="s">
        <v>22</v>
      </c>
      <c r="E35">
        <v>1</v>
      </c>
      <c r="G35" s="15"/>
      <c r="H35"/>
      <c r="Q35" s="15">
        <f t="shared" si="0"/>
        <v>1</v>
      </c>
      <c r="R35" s="15">
        <f t="shared" si="1"/>
        <v>1</v>
      </c>
    </row>
    <row r="36" spans="1:18" s="23" customFormat="1" ht="12.75">
      <c r="A36" s="22" t="s">
        <v>5</v>
      </c>
      <c r="G36" s="24"/>
      <c r="Q36" s="23">
        <f t="shared" si="0"/>
        <v>0</v>
      </c>
      <c r="R36" s="24"/>
    </row>
    <row r="37" spans="1:19" ht="12.75">
      <c r="A37" s="6" t="s">
        <v>25</v>
      </c>
      <c r="B37" s="3">
        <v>39742</v>
      </c>
      <c r="C37" s="3">
        <v>39765</v>
      </c>
      <c r="D37" s="3">
        <v>39765</v>
      </c>
      <c r="E37" s="3">
        <v>39737</v>
      </c>
      <c r="F37" s="3">
        <v>39737</v>
      </c>
      <c r="G37" s="16">
        <v>39738</v>
      </c>
      <c r="H37" s="3">
        <v>39738</v>
      </c>
      <c r="I37" s="3">
        <v>39738</v>
      </c>
      <c r="J37" s="26" t="s">
        <v>62</v>
      </c>
      <c r="K37" s="3">
        <v>39744</v>
      </c>
      <c r="L37" s="3">
        <v>39742</v>
      </c>
      <c r="M37" s="3">
        <v>39742</v>
      </c>
      <c r="N37" s="3">
        <v>39742</v>
      </c>
      <c r="O37" s="3">
        <v>39743</v>
      </c>
      <c r="P37" s="3">
        <v>39743</v>
      </c>
      <c r="S37" s="26" t="s">
        <v>110</v>
      </c>
    </row>
    <row r="38" spans="1:19" ht="12.75">
      <c r="A38" s="6" t="s">
        <v>28</v>
      </c>
      <c r="B38">
        <v>11.7</v>
      </c>
      <c r="C38">
        <v>8.6</v>
      </c>
      <c r="D38">
        <v>7.3</v>
      </c>
      <c r="E38">
        <v>6.3</v>
      </c>
      <c r="F38">
        <v>7.4</v>
      </c>
      <c r="G38" s="15">
        <v>4.5</v>
      </c>
      <c r="H38" s="15">
        <v>4.1</v>
      </c>
      <c r="I38" s="15">
        <v>6.4</v>
      </c>
      <c r="J38" s="15">
        <v>3.7</v>
      </c>
      <c r="K38" s="15">
        <v>17.9</v>
      </c>
      <c r="L38" s="15">
        <v>2.7</v>
      </c>
      <c r="M38" s="15">
        <v>5.7</v>
      </c>
      <c r="N38" s="15">
        <v>4.5</v>
      </c>
      <c r="O38" s="15">
        <v>7</v>
      </c>
      <c r="P38" s="15">
        <v>3.2</v>
      </c>
      <c r="Q38">
        <f>SUM(B38:P38)</f>
        <v>101.00000000000001</v>
      </c>
      <c r="S38">
        <v>30</v>
      </c>
    </row>
    <row r="39" spans="2:19" ht="90">
      <c r="B39" s="2" t="s">
        <v>97</v>
      </c>
      <c r="C39" s="2" t="s">
        <v>90</v>
      </c>
      <c r="D39" s="2" t="s">
        <v>90</v>
      </c>
      <c r="E39" s="19" t="s">
        <v>53</v>
      </c>
      <c r="F39" s="19" t="s">
        <v>53</v>
      </c>
      <c r="G39" s="19" t="s">
        <v>54</v>
      </c>
      <c r="H39" s="19" t="s">
        <v>54</v>
      </c>
      <c r="I39" s="19" t="s">
        <v>54</v>
      </c>
      <c r="J39" s="19"/>
      <c r="K39" s="2" t="s">
        <v>37</v>
      </c>
      <c r="L39" s="2" t="s">
        <v>38</v>
      </c>
      <c r="M39" s="2" t="s">
        <v>38</v>
      </c>
      <c r="N39" s="2" t="s">
        <v>38</v>
      </c>
      <c r="O39" s="2" t="s">
        <v>37</v>
      </c>
      <c r="P39" s="2" t="s">
        <v>37</v>
      </c>
      <c r="Q39" s="7" t="s">
        <v>26</v>
      </c>
      <c r="R39" s="7"/>
      <c r="S39" s="9" t="s">
        <v>111</v>
      </c>
    </row>
    <row r="40" spans="2:18" ht="63.75">
      <c r="B40" s="1"/>
      <c r="C40" s="1" t="s">
        <v>95</v>
      </c>
      <c r="D40" s="1" t="s">
        <v>95</v>
      </c>
      <c r="E40" s="1" t="s">
        <v>57</v>
      </c>
      <c r="F40" s="1" t="s">
        <v>57</v>
      </c>
      <c r="G40" s="18" t="s">
        <v>57</v>
      </c>
      <c r="H40" s="1" t="s">
        <v>57</v>
      </c>
      <c r="I40" s="1" t="s">
        <v>57</v>
      </c>
      <c r="K40" s="1" t="s">
        <v>58</v>
      </c>
      <c r="L40" s="1" t="s">
        <v>98</v>
      </c>
      <c r="M40" s="1" t="s">
        <v>98</v>
      </c>
      <c r="N40" s="1" t="s">
        <v>98</v>
      </c>
      <c r="O40" s="1" t="s">
        <v>59</v>
      </c>
      <c r="P40" s="1" t="s">
        <v>59</v>
      </c>
      <c r="Q40" s="6" t="s">
        <v>27</v>
      </c>
      <c r="R40" s="6"/>
    </row>
    <row r="41" spans="3:18" ht="51">
      <c r="C41" s="1" t="s">
        <v>96</v>
      </c>
      <c r="D41" s="1" t="s">
        <v>96</v>
      </c>
      <c r="E41" s="1" t="s">
        <v>64</v>
      </c>
      <c r="F41" s="1" t="s">
        <v>64</v>
      </c>
      <c r="G41" s="1" t="s">
        <v>63</v>
      </c>
      <c r="H41" s="1" t="s">
        <v>63</v>
      </c>
      <c r="I41" s="1" t="s">
        <v>63</v>
      </c>
      <c r="J41" s="1" t="s">
        <v>61</v>
      </c>
      <c r="K41" s="1" t="s">
        <v>77</v>
      </c>
      <c r="L41" s="1"/>
      <c r="M41" s="1"/>
      <c r="N41" s="1"/>
      <c r="Q41" s="8" t="s">
        <v>93</v>
      </c>
      <c r="R41" s="8"/>
    </row>
    <row r="42" spans="2:18" s="10" customFormat="1" ht="72">
      <c r="B42" s="11" t="s">
        <v>56</v>
      </c>
      <c r="C42" s="11" t="s">
        <v>94</v>
      </c>
      <c r="D42" s="11" t="s">
        <v>94</v>
      </c>
      <c r="F42" s="11"/>
      <c r="G42" s="11"/>
      <c r="H42" s="20"/>
      <c r="I42" s="11"/>
      <c r="J42" s="11"/>
      <c r="K42" s="11" t="s">
        <v>78</v>
      </c>
      <c r="L42" s="11" t="s">
        <v>40</v>
      </c>
      <c r="M42" s="11" t="s">
        <v>40</v>
      </c>
      <c r="N42" s="11" t="s">
        <v>40</v>
      </c>
      <c r="O42" s="11" t="s">
        <v>39</v>
      </c>
      <c r="P42" s="11" t="s">
        <v>103</v>
      </c>
      <c r="Q42" s="8" t="s">
        <v>29</v>
      </c>
      <c r="R42" s="8"/>
    </row>
    <row r="44" spans="1:20" ht="13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2:6" ht="12.75">
      <c r="B45" s="8" t="s">
        <v>30</v>
      </c>
      <c r="C45" s="8"/>
      <c r="D45" s="8"/>
      <c r="E45" s="8"/>
      <c r="F45" s="8"/>
    </row>
    <row r="46" spans="2:8" ht="12.75">
      <c r="B46" s="8" t="s">
        <v>31</v>
      </c>
      <c r="C46" s="8" t="s">
        <v>32</v>
      </c>
      <c r="D46" s="8" t="s">
        <v>33</v>
      </c>
      <c r="E46" s="8" t="s">
        <v>45</v>
      </c>
      <c r="H46"/>
    </row>
    <row r="47" spans="2:8" ht="12.75">
      <c r="B47" t="s">
        <v>55</v>
      </c>
      <c r="C47" s="4">
        <v>2488027</v>
      </c>
      <c r="D47" s="4">
        <v>5848537</v>
      </c>
      <c r="E47" s="28">
        <v>50</v>
      </c>
      <c r="G47" s="15"/>
      <c r="H47"/>
    </row>
    <row r="48" spans="2:8" ht="12.75">
      <c r="B48" t="s">
        <v>55</v>
      </c>
      <c r="C48" s="4">
        <v>2494638</v>
      </c>
      <c r="D48" s="4">
        <v>5834780</v>
      </c>
      <c r="E48" s="27">
        <v>800</v>
      </c>
      <c r="G48" s="15"/>
      <c r="H48"/>
    </row>
    <row r="49" spans="2:8" ht="12.75">
      <c r="B49" t="s">
        <v>55</v>
      </c>
      <c r="C49" s="4">
        <v>2529907</v>
      </c>
      <c r="D49" s="4">
        <v>5831320</v>
      </c>
      <c r="E49" s="28" t="s">
        <v>114</v>
      </c>
      <c r="G49" s="15"/>
      <c r="H49"/>
    </row>
    <row r="50" spans="2:8" ht="12.75">
      <c r="B50" t="s">
        <v>55</v>
      </c>
      <c r="C50" s="4">
        <v>2512745</v>
      </c>
      <c r="D50" s="4">
        <v>5839180</v>
      </c>
      <c r="E50" s="28">
        <v>600</v>
      </c>
      <c r="G50" s="15"/>
      <c r="H50"/>
    </row>
    <row r="51" spans="2:8" ht="12.75">
      <c r="B51" t="s">
        <v>43</v>
      </c>
      <c r="C51" s="4">
        <v>2485749</v>
      </c>
      <c r="D51" s="4">
        <v>5851954</v>
      </c>
      <c r="E51" s="28">
        <v>8</v>
      </c>
      <c r="G51" s="15"/>
      <c r="H51"/>
    </row>
    <row r="52" spans="2:8" ht="12.75">
      <c r="B52" t="s">
        <v>43</v>
      </c>
      <c r="C52" s="4">
        <v>2486046</v>
      </c>
      <c r="D52" s="4">
        <v>5849017</v>
      </c>
      <c r="E52" s="28" t="s">
        <v>82</v>
      </c>
      <c r="G52" s="15"/>
      <c r="H52"/>
    </row>
    <row r="53" spans="2:8" ht="12.75">
      <c r="B53" t="s">
        <v>43</v>
      </c>
      <c r="C53" s="4">
        <v>2490959</v>
      </c>
      <c r="D53" s="4">
        <v>5848046</v>
      </c>
      <c r="E53" s="28">
        <v>24</v>
      </c>
      <c r="G53" s="15"/>
      <c r="H53"/>
    </row>
    <row r="54" spans="2:8" ht="12.75">
      <c r="B54" t="s">
        <v>43</v>
      </c>
      <c r="C54" s="4">
        <v>2491910</v>
      </c>
      <c r="D54" s="4">
        <v>5837503</v>
      </c>
      <c r="E54" s="28" t="s">
        <v>91</v>
      </c>
      <c r="G54" s="15"/>
      <c r="H54"/>
    </row>
    <row r="55" spans="2:8" ht="12.75">
      <c r="B55" t="s">
        <v>43</v>
      </c>
      <c r="C55" s="4">
        <v>2491910</v>
      </c>
      <c r="D55" s="4">
        <v>5837345</v>
      </c>
      <c r="E55" s="28" t="s">
        <v>92</v>
      </c>
      <c r="G55" s="15"/>
      <c r="H55"/>
    </row>
    <row r="56" spans="2:8" ht="12.75">
      <c r="B56" t="s">
        <v>43</v>
      </c>
      <c r="C56" s="4">
        <v>2494740</v>
      </c>
      <c r="D56" s="4">
        <v>5834695</v>
      </c>
      <c r="E56" s="27">
        <v>40</v>
      </c>
      <c r="G56" s="15"/>
      <c r="H56"/>
    </row>
    <row r="57" spans="2:8" ht="12.75">
      <c r="B57" t="s">
        <v>43</v>
      </c>
      <c r="C57" s="4">
        <v>2506060</v>
      </c>
      <c r="D57" s="4">
        <v>5837869</v>
      </c>
      <c r="E57" s="27">
        <v>10</v>
      </c>
      <c r="G57" s="15"/>
      <c r="H57"/>
    </row>
    <row r="58" spans="2:8" ht="12.75">
      <c r="B58" t="s">
        <v>43</v>
      </c>
      <c r="C58" s="4">
        <v>2506231</v>
      </c>
      <c r="D58" s="4">
        <v>5838013</v>
      </c>
      <c r="E58" s="27">
        <v>32</v>
      </c>
      <c r="G58" s="15"/>
      <c r="H58"/>
    </row>
    <row r="59" spans="2:8" ht="12.75">
      <c r="B59" t="s">
        <v>43</v>
      </c>
      <c r="C59" s="4">
        <v>2508913</v>
      </c>
      <c r="D59" s="4">
        <v>5839974</v>
      </c>
      <c r="E59" s="27">
        <v>10</v>
      </c>
      <c r="G59" s="15"/>
      <c r="H59"/>
    </row>
    <row r="60" spans="2:8" ht="12.75">
      <c r="B60" t="s">
        <v>43</v>
      </c>
      <c r="C60" s="4">
        <v>2516084</v>
      </c>
      <c r="D60" s="4">
        <v>5835508</v>
      </c>
      <c r="E60" s="27">
        <v>30</v>
      </c>
      <c r="G60" s="15"/>
      <c r="H60"/>
    </row>
    <row r="61" spans="2:8" ht="12.75">
      <c r="B61" t="s">
        <v>43</v>
      </c>
      <c r="C61" s="4">
        <v>2528503</v>
      </c>
      <c r="D61" s="4">
        <v>5831449</v>
      </c>
      <c r="E61" s="28">
        <v>5</v>
      </c>
      <c r="G61" s="15"/>
      <c r="H61"/>
    </row>
    <row r="62" spans="2:8" ht="12.75">
      <c r="B62" t="s">
        <v>43</v>
      </c>
      <c r="C62" s="4">
        <v>2540736</v>
      </c>
      <c r="D62" s="4">
        <v>5825648</v>
      </c>
      <c r="E62" s="28" t="s">
        <v>67</v>
      </c>
      <c r="G62" s="15"/>
      <c r="H62"/>
    </row>
    <row r="63" spans="2:8" ht="12.75">
      <c r="B63" t="s">
        <v>49</v>
      </c>
      <c r="C63" s="4">
        <v>2514333</v>
      </c>
      <c r="D63" s="4">
        <v>5835164</v>
      </c>
      <c r="E63" s="27">
        <v>10</v>
      </c>
      <c r="G63" s="15"/>
      <c r="H63"/>
    </row>
    <row r="64" spans="2:7" ht="12.75">
      <c r="B64" t="s">
        <v>44</v>
      </c>
      <c r="C64" s="4">
        <v>2484571</v>
      </c>
      <c r="D64" s="4">
        <v>5851000</v>
      </c>
      <c r="E64" s="28">
        <v>20</v>
      </c>
      <c r="G64" s="15"/>
    </row>
    <row r="65" spans="2:5" ht="12.75">
      <c r="B65" t="s">
        <v>44</v>
      </c>
      <c r="C65" s="4">
        <v>2487315</v>
      </c>
      <c r="D65" s="4">
        <v>5848633</v>
      </c>
      <c r="E65" s="28">
        <v>50</v>
      </c>
    </row>
    <row r="66" spans="2:5" ht="12.75">
      <c r="B66" t="s">
        <v>44</v>
      </c>
      <c r="C66" s="4">
        <v>2487511</v>
      </c>
      <c r="D66" s="4">
        <v>5848493</v>
      </c>
      <c r="E66" s="28">
        <v>80</v>
      </c>
    </row>
    <row r="67" spans="2:5" ht="12.75">
      <c r="B67" t="s">
        <v>44</v>
      </c>
      <c r="C67" s="4">
        <v>2487906</v>
      </c>
      <c r="D67" s="4">
        <v>5848484</v>
      </c>
      <c r="E67" s="28" t="s">
        <v>83</v>
      </c>
    </row>
    <row r="68" spans="2:5" ht="12.75">
      <c r="B68" t="s">
        <v>44</v>
      </c>
      <c r="C68" s="4">
        <v>2488271</v>
      </c>
      <c r="D68" s="4">
        <v>5848449</v>
      </c>
      <c r="E68" s="28">
        <v>50</v>
      </c>
    </row>
    <row r="69" spans="2:5" ht="12.75">
      <c r="B69" t="s">
        <v>44</v>
      </c>
      <c r="C69" s="4">
        <v>2488723</v>
      </c>
      <c r="D69" s="4">
        <v>5848390</v>
      </c>
      <c r="E69" s="28" t="s">
        <v>84</v>
      </c>
    </row>
    <row r="70" spans="2:5" ht="12.75">
      <c r="B70" t="s">
        <v>44</v>
      </c>
      <c r="C70" s="4">
        <v>2489350</v>
      </c>
      <c r="D70" s="4">
        <v>5850243</v>
      </c>
      <c r="E70" s="28">
        <v>70</v>
      </c>
    </row>
    <row r="71" spans="2:5" ht="12.75">
      <c r="B71" t="s">
        <v>44</v>
      </c>
      <c r="C71" s="4">
        <v>2496538</v>
      </c>
      <c r="D71" s="4">
        <v>5834302</v>
      </c>
      <c r="E71" s="27">
        <v>97</v>
      </c>
    </row>
    <row r="72" spans="2:5" ht="12.75">
      <c r="B72" t="s">
        <v>44</v>
      </c>
      <c r="C72" s="4">
        <v>2496790</v>
      </c>
      <c r="D72" s="4">
        <v>5834167</v>
      </c>
      <c r="E72" s="27">
        <v>150</v>
      </c>
    </row>
    <row r="73" spans="2:5" ht="12.75">
      <c r="B73" t="s">
        <v>44</v>
      </c>
      <c r="C73" s="4">
        <v>2502191</v>
      </c>
      <c r="D73" s="4">
        <v>5835448</v>
      </c>
      <c r="E73" s="27">
        <v>380</v>
      </c>
    </row>
    <row r="74" spans="2:5" ht="12.75">
      <c r="B74" t="s">
        <v>44</v>
      </c>
      <c r="C74" s="4">
        <v>2503449</v>
      </c>
      <c r="D74" s="4">
        <v>5835914</v>
      </c>
      <c r="E74" s="27">
        <v>230</v>
      </c>
    </row>
    <row r="75" spans="2:5" ht="12.75">
      <c r="B75" t="s">
        <v>44</v>
      </c>
      <c r="C75" s="4">
        <v>2508503</v>
      </c>
      <c r="D75" s="4">
        <v>5839538</v>
      </c>
      <c r="E75" s="27">
        <v>10</v>
      </c>
    </row>
    <row r="76" spans="2:5" ht="12.75">
      <c r="B76" t="s">
        <v>44</v>
      </c>
      <c r="C76" s="4">
        <v>2509441</v>
      </c>
      <c r="D76" s="4">
        <v>5839983</v>
      </c>
      <c r="E76" s="27">
        <v>50</v>
      </c>
    </row>
    <row r="77" spans="2:5" ht="12.75">
      <c r="B77" t="s">
        <v>44</v>
      </c>
      <c r="C77" s="4">
        <v>2509725</v>
      </c>
      <c r="D77" s="4">
        <v>5839984</v>
      </c>
      <c r="E77" s="27">
        <v>30</v>
      </c>
    </row>
    <row r="78" spans="2:5" ht="12.75">
      <c r="B78" t="s">
        <v>44</v>
      </c>
      <c r="C78" s="4">
        <v>2514168</v>
      </c>
      <c r="D78" s="4">
        <v>5835880</v>
      </c>
      <c r="E78" s="27">
        <v>70</v>
      </c>
    </row>
    <row r="79" spans="2:5" ht="12.75">
      <c r="B79" t="s">
        <v>44</v>
      </c>
      <c r="C79" s="4">
        <v>2515194</v>
      </c>
      <c r="D79" s="4">
        <v>5835757</v>
      </c>
      <c r="E79" s="27">
        <v>350</v>
      </c>
    </row>
    <row r="80" spans="2:5" ht="12.75">
      <c r="B80" t="s">
        <v>44</v>
      </c>
      <c r="C80" s="4">
        <v>2528018</v>
      </c>
      <c r="D80" s="4">
        <v>5831301</v>
      </c>
      <c r="E80" s="27">
        <v>110</v>
      </c>
    </row>
    <row r="81" spans="2:5" ht="12.75">
      <c r="B81" t="s">
        <v>44</v>
      </c>
      <c r="C81" s="4">
        <v>2529712</v>
      </c>
      <c r="D81" s="4">
        <v>5831102</v>
      </c>
      <c r="E81" s="28" t="s">
        <v>80</v>
      </c>
    </row>
    <row r="82" spans="2:5" ht="12.75">
      <c r="B82" t="s">
        <v>44</v>
      </c>
      <c r="C82" s="4">
        <v>2530428</v>
      </c>
      <c r="D82" s="4">
        <v>5831016</v>
      </c>
      <c r="E82" s="28" t="s">
        <v>79</v>
      </c>
    </row>
    <row r="83" spans="2:5" ht="12.75">
      <c r="B83" t="s">
        <v>44</v>
      </c>
      <c r="C83" s="4">
        <v>2535964</v>
      </c>
      <c r="D83" s="4">
        <v>5830045</v>
      </c>
      <c r="E83" s="28" t="s">
        <v>81</v>
      </c>
    </row>
    <row r="84" spans="2:5" ht="12.75">
      <c r="B84" t="s">
        <v>68</v>
      </c>
      <c r="C84" s="4">
        <v>2540708</v>
      </c>
      <c r="D84" s="4">
        <v>5825554</v>
      </c>
      <c r="E84" s="28" t="s">
        <v>69</v>
      </c>
    </row>
    <row r="85" spans="2:5" ht="12.75">
      <c r="B85" t="s">
        <v>42</v>
      </c>
      <c r="C85" s="4">
        <v>2486761</v>
      </c>
      <c r="D85" s="4">
        <v>5848779</v>
      </c>
      <c r="E85" s="28" t="s">
        <v>86</v>
      </c>
    </row>
    <row r="86" spans="2:5" ht="12.75">
      <c r="B86" t="s">
        <v>42</v>
      </c>
      <c r="C86" s="4">
        <v>2489975</v>
      </c>
      <c r="D86" s="4">
        <v>5848232</v>
      </c>
      <c r="E86" s="28" t="s">
        <v>85</v>
      </c>
    </row>
    <row r="87" spans="2:5" ht="12.75">
      <c r="B87" t="s">
        <v>42</v>
      </c>
      <c r="C87" s="4">
        <v>2509249</v>
      </c>
      <c r="D87" s="4">
        <v>5840036</v>
      </c>
      <c r="E87" s="27">
        <v>2</v>
      </c>
    </row>
    <row r="88" spans="2:5" ht="12.75">
      <c r="B88" t="s">
        <v>42</v>
      </c>
      <c r="C88" s="4">
        <v>2527533</v>
      </c>
      <c r="D88" s="4">
        <v>5831594</v>
      </c>
      <c r="E88" s="28" t="s">
        <v>65</v>
      </c>
    </row>
    <row r="89" spans="2:6" ht="12.75">
      <c r="B89" t="s">
        <v>42</v>
      </c>
      <c r="C89" s="4">
        <v>2536683</v>
      </c>
      <c r="D89" s="4">
        <v>5828888</v>
      </c>
      <c r="E89" s="28">
        <v>1</v>
      </c>
      <c r="F89" s="28"/>
    </row>
    <row r="90" spans="2:6" ht="12.75">
      <c r="B90" t="s">
        <v>42</v>
      </c>
      <c r="C90" s="4">
        <v>2536704</v>
      </c>
      <c r="D90" s="4">
        <v>5828713</v>
      </c>
      <c r="E90" s="28" t="s">
        <v>66</v>
      </c>
      <c r="F90" s="28"/>
    </row>
    <row r="91" ht="12.75">
      <c r="F91" s="28"/>
    </row>
    <row r="92" ht="12.75">
      <c r="F92" s="28"/>
    </row>
  </sheetData>
  <mergeCells count="1">
    <mergeCell ref="A44:T44"/>
  </mergeCells>
  <printOptions gridLines="1"/>
  <pageMargins left="0.7480314960629921" right="0.7480314960629921" top="0.984251968503937" bottom="0.7874015748031497" header="0.5118110236220472" footer="0.5118110236220472"/>
  <pageSetup horizontalDpi="600" verticalDpi="600" orientation="landscape" pageOrder="overThenDown" paperSize="8" r:id="rId4"/>
  <headerFooter alignWithMargins="0">
    <oddHeader>&amp;CWaimak 2007</oddHeader>
  </headerFooter>
  <ignoredErrors>
    <ignoredError sqref="R3 R4:R16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2"/>
  <sheetViews>
    <sheetView tabSelected="1" workbookViewId="0" topLeftCell="A1">
      <selection activeCell="R48" sqref="R48"/>
    </sheetView>
  </sheetViews>
  <sheetFormatPr defaultColWidth="9.140625" defaultRowHeight="12.75"/>
  <cols>
    <col min="1" max="1" width="24.28125" style="0" customWidth="1"/>
    <col min="9" max="10" width="11.7109375" style="0" customWidth="1"/>
    <col min="14" max="14" width="10.140625" style="0" bestFit="1" customWidth="1"/>
  </cols>
  <sheetData>
    <row r="2" ht="12.75">
      <c r="A2" s="8" t="s">
        <v>192</v>
      </c>
    </row>
    <row r="3" ht="12.75">
      <c r="A3" t="s">
        <v>143</v>
      </c>
    </row>
    <row r="4" spans="1:14" ht="12.75">
      <c r="A4" t="s">
        <v>0</v>
      </c>
      <c r="B4" t="s">
        <v>149</v>
      </c>
      <c r="C4" t="s">
        <v>150</v>
      </c>
      <c r="F4" t="s">
        <v>144</v>
      </c>
      <c r="I4" t="s">
        <v>147</v>
      </c>
      <c r="K4" t="s">
        <v>148</v>
      </c>
      <c r="N4" t="s">
        <v>154</v>
      </c>
    </row>
    <row r="5" spans="6:12" ht="12.75">
      <c r="F5" t="s">
        <v>145</v>
      </c>
      <c r="G5" t="s">
        <v>146</v>
      </c>
      <c r="I5" t="s">
        <v>155</v>
      </c>
      <c r="J5" t="s">
        <v>156</v>
      </c>
      <c r="K5" t="s">
        <v>145</v>
      </c>
      <c r="L5" t="s">
        <v>146</v>
      </c>
    </row>
    <row r="6" spans="1:14" ht="12.75">
      <c r="A6" t="s">
        <v>12</v>
      </c>
      <c r="B6">
        <v>50</v>
      </c>
      <c r="C6" t="s">
        <v>151</v>
      </c>
      <c r="F6">
        <v>2484534</v>
      </c>
      <c r="G6">
        <v>5849115</v>
      </c>
      <c r="N6" s="3">
        <v>40113</v>
      </c>
    </row>
    <row r="7" spans="1:14" ht="12.75">
      <c r="A7" t="s">
        <v>12</v>
      </c>
      <c r="B7">
        <v>120</v>
      </c>
      <c r="C7" t="s">
        <v>151</v>
      </c>
      <c r="F7">
        <v>2487213</v>
      </c>
      <c r="G7">
        <v>5848614</v>
      </c>
      <c r="N7" s="3">
        <v>40113</v>
      </c>
    </row>
    <row r="8" spans="1:14" ht="12.75">
      <c r="A8" t="s">
        <v>12</v>
      </c>
      <c r="B8">
        <v>200</v>
      </c>
      <c r="C8" t="s">
        <v>151</v>
      </c>
      <c r="F8">
        <v>2487772</v>
      </c>
      <c r="G8">
        <v>5848575</v>
      </c>
      <c r="N8" s="3">
        <v>40113</v>
      </c>
    </row>
    <row r="9" spans="1:14" ht="12.75">
      <c r="A9" t="s">
        <v>10</v>
      </c>
      <c r="B9">
        <v>1</v>
      </c>
      <c r="C9" t="s">
        <v>153</v>
      </c>
      <c r="F9">
        <v>2488593</v>
      </c>
      <c r="G9">
        <v>5848603</v>
      </c>
      <c r="N9" s="3">
        <v>40113</v>
      </c>
    </row>
    <row r="10" spans="1:14" ht="12.75">
      <c r="A10" t="s">
        <v>12</v>
      </c>
      <c r="B10">
        <v>150</v>
      </c>
      <c r="C10" t="s">
        <v>151</v>
      </c>
      <c r="F10">
        <v>2489445</v>
      </c>
      <c r="G10">
        <v>5848420</v>
      </c>
      <c r="N10" s="3">
        <v>40113</v>
      </c>
    </row>
    <row r="11" spans="1:14" ht="12.75">
      <c r="A11" t="s">
        <v>1</v>
      </c>
      <c r="B11">
        <v>20</v>
      </c>
      <c r="F11">
        <v>2490967</v>
      </c>
      <c r="G11">
        <v>5848041</v>
      </c>
      <c r="N11" s="3">
        <v>40113</v>
      </c>
    </row>
    <row r="12" spans="1:14" ht="12.75">
      <c r="A12" t="s">
        <v>1</v>
      </c>
      <c r="B12">
        <v>25</v>
      </c>
      <c r="F12">
        <v>2489112</v>
      </c>
      <c r="G12">
        <v>5848229</v>
      </c>
      <c r="K12">
        <v>1579116</v>
      </c>
      <c r="L12">
        <v>5286579</v>
      </c>
      <c r="N12" s="3">
        <v>40113</v>
      </c>
    </row>
    <row r="13" spans="1:14" ht="12.75">
      <c r="A13" t="s">
        <v>6</v>
      </c>
      <c r="B13">
        <v>15</v>
      </c>
      <c r="F13">
        <v>2489112</v>
      </c>
      <c r="G13">
        <v>5848229</v>
      </c>
      <c r="K13">
        <v>1579116</v>
      </c>
      <c r="L13">
        <v>5286579</v>
      </c>
      <c r="N13" s="3">
        <v>40113</v>
      </c>
    </row>
    <row r="14" spans="1:14" ht="12.75">
      <c r="A14" t="s">
        <v>1</v>
      </c>
      <c r="B14">
        <v>30</v>
      </c>
      <c r="F14">
        <v>2489276</v>
      </c>
      <c r="G14">
        <v>5848251</v>
      </c>
      <c r="K14">
        <v>1579279</v>
      </c>
      <c r="L14">
        <v>5286601</v>
      </c>
      <c r="N14" s="3">
        <v>40113</v>
      </c>
    </row>
    <row r="16" spans="1:14" ht="12.75">
      <c r="A16" t="s">
        <v>1</v>
      </c>
      <c r="B16">
        <v>80</v>
      </c>
      <c r="C16" t="s">
        <v>152</v>
      </c>
      <c r="F16">
        <v>2491860</v>
      </c>
      <c r="G16">
        <v>5837321</v>
      </c>
      <c r="N16" s="3">
        <v>40133</v>
      </c>
    </row>
    <row r="18" spans="1:14" ht="12.75">
      <c r="A18" t="s">
        <v>12</v>
      </c>
      <c r="B18">
        <v>180</v>
      </c>
      <c r="C18" t="s">
        <v>151</v>
      </c>
      <c r="F18">
        <v>2498617</v>
      </c>
      <c r="G18">
        <v>5834187</v>
      </c>
      <c r="K18">
        <v>1588615</v>
      </c>
      <c r="L18">
        <v>5272541</v>
      </c>
      <c r="N18" s="3">
        <v>40114</v>
      </c>
    </row>
    <row r="19" spans="1:14" ht="12.75">
      <c r="A19" t="s">
        <v>10</v>
      </c>
      <c r="B19">
        <v>1</v>
      </c>
      <c r="C19" t="s">
        <v>153</v>
      </c>
      <c r="F19">
        <v>2501760</v>
      </c>
      <c r="G19">
        <v>5835209</v>
      </c>
      <c r="K19">
        <v>1591667</v>
      </c>
      <c r="L19">
        <v>5273562</v>
      </c>
      <c r="N19" s="3">
        <v>40114</v>
      </c>
    </row>
    <row r="20" spans="1:14" ht="12.75">
      <c r="A20" t="s">
        <v>12</v>
      </c>
      <c r="B20">
        <v>600</v>
      </c>
      <c r="F20">
        <v>2502058</v>
      </c>
      <c r="G20">
        <v>5835452</v>
      </c>
      <c r="K20">
        <v>1592055</v>
      </c>
      <c r="L20">
        <v>5273805</v>
      </c>
      <c r="N20" s="3">
        <v>40114</v>
      </c>
    </row>
    <row r="21" spans="1:14" ht="12.75">
      <c r="A21" t="s">
        <v>10</v>
      </c>
      <c r="B21">
        <v>1</v>
      </c>
      <c r="C21" t="s">
        <v>153</v>
      </c>
      <c r="F21">
        <v>2503380</v>
      </c>
      <c r="G21">
        <v>5836236</v>
      </c>
      <c r="K21">
        <v>1593377</v>
      </c>
      <c r="L21">
        <v>5274589</v>
      </c>
      <c r="N21" s="3">
        <v>40114</v>
      </c>
    </row>
    <row r="22" spans="1:14" ht="12.75">
      <c r="A22" t="s">
        <v>12</v>
      </c>
      <c r="B22">
        <v>160</v>
      </c>
      <c r="F22">
        <v>2496514</v>
      </c>
      <c r="G22">
        <v>5834152</v>
      </c>
      <c r="K22">
        <v>1586513</v>
      </c>
      <c r="L22">
        <v>5272506</v>
      </c>
      <c r="N22" s="3">
        <v>40114</v>
      </c>
    </row>
    <row r="23" spans="1:14" ht="12.75">
      <c r="A23" t="s">
        <v>12</v>
      </c>
      <c r="B23">
        <v>320</v>
      </c>
      <c r="C23" t="s">
        <v>152</v>
      </c>
      <c r="F23">
        <v>2503407</v>
      </c>
      <c r="G23">
        <v>5835999</v>
      </c>
      <c r="K23">
        <v>1593404</v>
      </c>
      <c r="L23">
        <v>5274351</v>
      </c>
      <c r="N23" s="3">
        <v>40114</v>
      </c>
    </row>
    <row r="24" spans="1:14" ht="12.75">
      <c r="A24" t="s">
        <v>1</v>
      </c>
      <c r="B24">
        <v>28</v>
      </c>
      <c r="F24">
        <v>2497472</v>
      </c>
      <c r="G24">
        <v>5833622</v>
      </c>
      <c r="N24" s="3">
        <v>40114</v>
      </c>
    </row>
    <row r="26" spans="1:14" ht="12.75">
      <c r="A26" t="s">
        <v>1</v>
      </c>
      <c r="B26">
        <v>120</v>
      </c>
      <c r="C26" t="s">
        <v>158</v>
      </c>
      <c r="F26">
        <v>2507271</v>
      </c>
      <c r="G26">
        <v>5839381</v>
      </c>
      <c r="I26" t="s">
        <v>164</v>
      </c>
      <c r="J26" t="s">
        <v>157</v>
      </c>
      <c r="N26" s="3">
        <v>40116</v>
      </c>
    </row>
    <row r="27" spans="1:14" ht="12.75">
      <c r="A27" t="s">
        <v>10</v>
      </c>
      <c r="B27">
        <v>2</v>
      </c>
      <c r="C27" t="s">
        <v>159</v>
      </c>
      <c r="F27">
        <v>2507240</v>
      </c>
      <c r="G27">
        <v>5838592</v>
      </c>
      <c r="N27" s="3">
        <v>40116</v>
      </c>
    </row>
    <row r="28" spans="1:14" ht="12.75">
      <c r="A28" t="s">
        <v>10</v>
      </c>
      <c r="B28">
        <v>1</v>
      </c>
      <c r="C28" t="s">
        <v>160</v>
      </c>
      <c r="F28">
        <v>2504588</v>
      </c>
      <c r="G28">
        <v>5836460</v>
      </c>
      <c r="N28" s="3">
        <v>40116</v>
      </c>
    </row>
    <row r="29" spans="1:14" ht="12.75">
      <c r="A29" t="s">
        <v>10</v>
      </c>
      <c r="B29">
        <v>2</v>
      </c>
      <c r="C29" t="s">
        <v>86</v>
      </c>
      <c r="F29">
        <v>2508623</v>
      </c>
      <c r="G29">
        <v>5839647</v>
      </c>
      <c r="N29" s="3">
        <v>40116</v>
      </c>
    </row>
    <row r="30" spans="1:14" ht="12.75">
      <c r="A30" t="s">
        <v>12</v>
      </c>
      <c r="B30">
        <v>100</v>
      </c>
      <c r="C30" t="s">
        <v>151</v>
      </c>
      <c r="F30">
        <v>2514263</v>
      </c>
      <c r="G30">
        <v>5835921</v>
      </c>
      <c r="N30" s="3">
        <v>40116</v>
      </c>
    </row>
    <row r="32" spans="1:14" ht="12.75">
      <c r="A32" t="s">
        <v>1</v>
      </c>
      <c r="B32">
        <v>25</v>
      </c>
      <c r="F32">
        <v>2519325</v>
      </c>
      <c r="G32">
        <v>5837988</v>
      </c>
      <c r="N32" s="3">
        <v>40121</v>
      </c>
    </row>
    <row r="34" spans="1:14" ht="12.75">
      <c r="A34" t="s">
        <v>10</v>
      </c>
      <c r="B34">
        <v>3</v>
      </c>
      <c r="C34" t="s">
        <v>172</v>
      </c>
      <c r="F34">
        <v>2525918</v>
      </c>
      <c r="G34">
        <v>5831518</v>
      </c>
      <c r="I34" t="s">
        <v>162</v>
      </c>
      <c r="J34" t="s">
        <v>163</v>
      </c>
      <c r="N34" s="3">
        <v>40122</v>
      </c>
    </row>
    <row r="35" spans="1:14" ht="12.75">
      <c r="A35" t="s">
        <v>12</v>
      </c>
      <c r="B35">
        <v>100</v>
      </c>
      <c r="C35" t="s">
        <v>151</v>
      </c>
      <c r="F35">
        <v>2528041</v>
      </c>
      <c r="G35">
        <v>5831578</v>
      </c>
      <c r="N35" s="3">
        <v>40122</v>
      </c>
    </row>
    <row r="36" spans="1:14" ht="12.75">
      <c r="A36" t="s">
        <v>10</v>
      </c>
      <c r="B36">
        <v>2</v>
      </c>
      <c r="C36" t="s">
        <v>161</v>
      </c>
      <c r="F36">
        <v>2528893</v>
      </c>
      <c r="G36">
        <v>5831345</v>
      </c>
      <c r="N36" s="3">
        <v>40122</v>
      </c>
    </row>
    <row r="37" spans="1:14" ht="12.75">
      <c r="A37" t="s">
        <v>6</v>
      </c>
      <c r="B37">
        <v>46</v>
      </c>
      <c r="F37">
        <v>2528385</v>
      </c>
      <c r="G37">
        <v>5831452</v>
      </c>
      <c r="N37" s="3">
        <v>40122</v>
      </c>
    </row>
    <row r="38" spans="1:14" ht="12.75">
      <c r="A38" t="s">
        <v>12</v>
      </c>
      <c r="B38">
        <v>130</v>
      </c>
      <c r="C38" t="s">
        <v>151</v>
      </c>
      <c r="F38">
        <v>2529675</v>
      </c>
      <c r="G38">
        <v>5831921</v>
      </c>
      <c r="N38" s="3">
        <v>40122</v>
      </c>
    </row>
    <row r="39" spans="1:14" ht="12.75">
      <c r="A39" t="s">
        <v>12</v>
      </c>
      <c r="B39">
        <v>110</v>
      </c>
      <c r="C39" t="s">
        <v>151</v>
      </c>
      <c r="F39">
        <v>2530402</v>
      </c>
      <c r="G39">
        <v>5831254</v>
      </c>
      <c r="N39" s="3">
        <v>40122</v>
      </c>
    </row>
    <row r="40" spans="1:14" ht="12.75">
      <c r="A40" t="s">
        <v>1</v>
      </c>
      <c r="B40">
        <v>50</v>
      </c>
      <c r="F40">
        <v>2531881</v>
      </c>
      <c r="G40">
        <v>5831329</v>
      </c>
      <c r="N40" s="3">
        <v>40122</v>
      </c>
    </row>
    <row r="41" spans="1:14" ht="12.75">
      <c r="A41" t="s">
        <v>1</v>
      </c>
      <c r="B41">
        <v>28</v>
      </c>
      <c r="F41">
        <v>2532271</v>
      </c>
      <c r="G41">
        <v>5831424</v>
      </c>
      <c r="N41" s="3">
        <v>40122</v>
      </c>
    </row>
    <row r="42" spans="1:14" ht="12.75">
      <c r="A42" t="s">
        <v>1</v>
      </c>
      <c r="B42">
        <v>10</v>
      </c>
      <c r="F42">
        <v>2532405</v>
      </c>
      <c r="G42">
        <v>5831448</v>
      </c>
      <c r="N42" s="3">
        <v>40122</v>
      </c>
    </row>
    <row r="43" spans="1:14" ht="12.75">
      <c r="A43" t="s">
        <v>6</v>
      </c>
      <c r="B43">
        <v>140</v>
      </c>
      <c r="F43">
        <v>2532539</v>
      </c>
      <c r="G43">
        <v>5831324</v>
      </c>
      <c r="I43" t="s">
        <v>165</v>
      </c>
      <c r="J43" t="s">
        <v>166</v>
      </c>
      <c r="N43" s="3">
        <v>40122</v>
      </c>
    </row>
    <row r="44" spans="1:14" ht="12.75">
      <c r="A44" t="s">
        <v>1</v>
      </c>
      <c r="B44">
        <v>40</v>
      </c>
      <c r="F44">
        <v>2532482</v>
      </c>
      <c r="G44">
        <v>5831270</v>
      </c>
      <c r="I44" t="s">
        <v>167</v>
      </c>
      <c r="J44" t="s">
        <v>168</v>
      </c>
      <c r="N44" s="3">
        <v>40122</v>
      </c>
    </row>
    <row r="45" spans="1:14" ht="12.75">
      <c r="A45" t="s">
        <v>10</v>
      </c>
      <c r="B45">
        <v>1</v>
      </c>
      <c r="F45">
        <v>2536420</v>
      </c>
      <c r="G45">
        <v>5828553</v>
      </c>
      <c r="I45" t="s">
        <v>169</v>
      </c>
      <c r="J45" t="s">
        <v>170</v>
      </c>
      <c r="N45" s="3">
        <v>40122</v>
      </c>
    </row>
    <row r="46" spans="1:14" ht="12.75">
      <c r="A46" t="s">
        <v>10</v>
      </c>
      <c r="B46">
        <v>1</v>
      </c>
      <c r="F46">
        <v>2536728</v>
      </c>
      <c r="G46">
        <v>5328747</v>
      </c>
      <c r="N46" s="3">
        <v>40122</v>
      </c>
    </row>
    <row r="47" spans="1:14" ht="12.75">
      <c r="A47" t="s">
        <v>10</v>
      </c>
      <c r="B47">
        <v>2</v>
      </c>
      <c r="F47">
        <v>2536559</v>
      </c>
      <c r="G47">
        <v>5828850</v>
      </c>
      <c r="N47" s="3">
        <v>40122</v>
      </c>
    </row>
    <row r="49" spans="1:14" ht="12.75">
      <c r="A49" t="s">
        <v>12</v>
      </c>
      <c r="B49">
        <v>70</v>
      </c>
      <c r="C49" t="s">
        <v>171</v>
      </c>
      <c r="F49">
        <v>2541329</v>
      </c>
      <c r="G49">
        <v>5826788</v>
      </c>
      <c r="N49" s="3">
        <v>40127</v>
      </c>
    </row>
    <row r="53" ht="12.75">
      <c r="A53" s="8" t="s">
        <v>193</v>
      </c>
    </row>
    <row r="54" ht="12.75">
      <c r="A54" t="s">
        <v>195</v>
      </c>
    </row>
    <row r="55" spans="1:14" ht="12.75">
      <c r="A55" t="s">
        <v>0</v>
      </c>
      <c r="B55" t="s">
        <v>149</v>
      </c>
      <c r="C55" t="s">
        <v>150</v>
      </c>
      <c r="F55" t="s">
        <v>144</v>
      </c>
      <c r="I55" t="s">
        <v>147</v>
      </c>
      <c r="K55" t="s">
        <v>148</v>
      </c>
      <c r="N55" t="s">
        <v>154</v>
      </c>
    </row>
    <row r="56" spans="6:12" ht="12.75">
      <c r="F56" t="s">
        <v>145</v>
      </c>
      <c r="G56" t="s">
        <v>146</v>
      </c>
      <c r="I56" t="s">
        <v>155</v>
      </c>
      <c r="J56" t="s">
        <v>156</v>
      </c>
      <c r="K56" t="s">
        <v>194</v>
      </c>
      <c r="L56" t="s">
        <v>146</v>
      </c>
    </row>
    <row r="57" spans="1:14" ht="12.75">
      <c r="A57" t="s">
        <v>196</v>
      </c>
      <c r="B57">
        <v>16</v>
      </c>
      <c r="F57">
        <v>2485403</v>
      </c>
      <c r="G57">
        <v>5849186</v>
      </c>
      <c r="N57" s="3">
        <v>40477</v>
      </c>
    </row>
    <row r="58" spans="1:14" ht="12.75">
      <c r="A58" t="s">
        <v>12</v>
      </c>
      <c r="B58">
        <v>50</v>
      </c>
      <c r="F58">
        <v>2487310</v>
      </c>
      <c r="G58">
        <v>5848561</v>
      </c>
      <c r="N58" s="3">
        <v>40477</v>
      </c>
    </row>
    <row r="59" spans="1:14" ht="12.75">
      <c r="A59" t="s">
        <v>10</v>
      </c>
      <c r="B59">
        <v>2</v>
      </c>
      <c r="C59" t="s">
        <v>197</v>
      </c>
      <c r="K59">
        <v>1577077</v>
      </c>
      <c r="L59">
        <v>5286774</v>
      </c>
      <c r="N59" s="3">
        <v>40477</v>
      </c>
    </row>
    <row r="60" spans="1:14" ht="12.75">
      <c r="A60" t="s">
        <v>1</v>
      </c>
      <c r="B60">
        <v>12</v>
      </c>
      <c r="C60" t="s">
        <v>198</v>
      </c>
      <c r="F60">
        <v>2485288</v>
      </c>
      <c r="G60">
        <v>5848948</v>
      </c>
      <c r="N60" s="3">
        <v>40477</v>
      </c>
    </row>
    <row r="61" spans="1:14" ht="12.75">
      <c r="A61" t="s">
        <v>12</v>
      </c>
      <c r="B61">
        <v>140</v>
      </c>
      <c r="C61" t="s">
        <v>198</v>
      </c>
      <c r="F61">
        <v>2487569</v>
      </c>
      <c r="G61">
        <v>5848533</v>
      </c>
      <c r="N61" s="3">
        <v>40477</v>
      </c>
    </row>
    <row r="62" spans="1:14" ht="12.75">
      <c r="A62" t="s">
        <v>6</v>
      </c>
      <c r="B62">
        <v>450</v>
      </c>
      <c r="C62" t="s">
        <v>198</v>
      </c>
      <c r="F62">
        <v>2485483</v>
      </c>
      <c r="G62">
        <v>5849031</v>
      </c>
      <c r="N62" s="3">
        <v>40477</v>
      </c>
    </row>
    <row r="63" spans="1:14" ht="12.75">
      <c r="A63" t="s">
        <v>12</v>
      </c>
      <c r="B63">
        <v>80</v>
      </c>
      <c r="C63" t="s">
        <v>198</v>
      </c>
      <c r="F63">
        <v>2487656</v>
      </c>
      <c r="G63">
        <v>5848665</v>
      </c>
      <c r="N63" s="3">
        <v>40477</v>
      </c>
    </row>
    <row r="64" spans="1:14" ht="12.75">
      <c r="A64" t="s">
        <v>12</v>
      </c>
      <c r="B64">
        <v>60</v>
      </c>
      <c r="F64">
        <v>2489433</v>
      </c>
      <c r="G64">
        <v>5848373</v>
      </c>
      <c r="N64" s="3">
        <v>40477</v>
      </c>
    </row>
    <row r="65" spans="1:14" ht="12.75">
      <c r="A65" t="s">
        <v>1</v>
      </c>
      <c r="B65">
        <v>100</v>
      </c>
      <c r="C65" t="s">
        <v>199</v>
      </c>
      <c r="F65">
        <v>2491958</v>
      </c>
      <c r="G65">
        <v>5837313</v>
      </c>
      <c r="N65" s="3">
        <v>40477</v>
      </c>
    </row>
    <row r="66" spans="1:14" ht="12.75">
      <c r="A66" t="s">
        <v>1</v>
      </c>
      <c r="B66">
        <v>18</v>
      </c>
      <c r="F66">
        <v>2495722</v>
      </c>
      <c r="G66">
        <v>5833786</v>
      </c>
      <c r="N66" s="3">
        <v>40477</v>
      </c>
    </row>
    <row r="67" spans="1:14" ht="12.75">
      <c r="A67" t="s">
        <v>12</v>
      </c>
      <c r="B67">
        <v>50</v>
      </c>
      <c r="C67" t="s">
        <v>200</v>
      </c>
      <c r="K67">
        <v>1586800</v>
      </c>
      <c r="L67">
        <v>5272477</v>
      </c>
      <c r="N67" s="3">
        <v>40477</v>
      </c>
    </row>
    <row r="68" spans="1:14" ht="12.75">
      <c r="A68" t="s">
        <v>1</v>
      </c>
      <c r="B68">
        <v>46</v>
      </c>
      <c r="C68" t="s">
        <v>200</v>
      </c>
      <c r="K68">
        <v>1588507</v>
      </c>
      <c r="L68">
        <v>5272445</v>
      </c>
      <c r="N68" s="3">
        <v>40477</v>
      </c>
    </row>
    <row r="69" spans="1:14" ht="12.75">
      <c r="A69" t="s">
        <v>12</v>
      </c>
      <c r="B69">
        <v>38</v>
      </c>
      <c r="C69" t="s">
        <v>198</v>
      </c>
      <c r="F69">
        <v>2494817</v>
      </c>
      <c r="G69">
        <v>5834547</v>
      </c>
      <c r="N69" s="3">
        <v>40477</v>
      </c>
    </row>
    <row r="70" spans="1:14" ht="12.75">
      <c r="A70" t="s">
        <v>12</v>
      </c>
      <c r="B70">
        <v>100</v>
      </c>
      <c r="I70">
        <v>42.38803</v>
      </c>
      <c r="J70">
        <v>172.59296</v>
      </c>
      <c r="N70" s="3">
        <v>40477</v>
      </c>
    </row>
    <row r="71" spans="1:14" ht="12.75">
      <c r="A71" t="s">
        <v>12</v>
      </c>
      <c r="B71">
        <v>300</v>
      </c>
      <c r="K71">
        <v>1592106</v>
      </c>
      <c r="L71">
        <v>5273814</v>
      </c>
      <c r="N71" s="3">
        <v>40477</v>
      </c>
    </row>
    <row r="72" spans="1:14" ht="12.75">
      <c r="A72" t="s">
        <v>6</v>
      </c>
      <c r="B72">
        <v>60</v>
      </c>
      <c r="F72">
        <v>2502901</v>
      </c>
      <c r="G72">
        <v>5835978</v>
      </c>
      <c r="N72" s="3">
        <v>40477</v>
      </c>
    </row>
    <row r="73" spans="1:14" ht="12.75">
      <c r="A73" t="s">
        <v>12</v>
      </c>
      <c r="B73">
        <v>260</v>
      </c>
      <c r="C73" t="s">
        <v>201</v>
      </c>
      <c r="F73">
        <v>2503417</v>
      </c>
      <c r="G73">
        <v>5835910</v>
      </c>
      <c r="N73" s="3">
        <v>40477</v>
      </c>
    </row>
    <row r="74" spans="1:14" ht="12.75">
      <c r="A74" t="s">
        <v>12</v>
      </c>
      <c r="B74">
        <v>100</v>
      </c>
      <c r="F74">
        <v>2502300</v>
      </c>
      <c r="G74">
        <v>5835520</v>
      </c>
      <c r="N74" s="3">
        <v>40477</v>
      </c>
    </row>
    <row r="75" spans="1:14" ht="12.75">
      <c r="A75" t="s">
        <v>12</v>
      </c>
      <c r="B75">
        <v>120</v>
      </c>
      <c r="F75">
        <v>2502700</v>
      </c>
      <c r="G75">
        <v>5835539</v>
      </c>
      <c r="N75" s="3">
        <v>40477</v>
      </c>
    </row>
    <row r="76" spans="1:14" ht="12.75">
      <c r="A76" t="s">
        <v>1</v>
      </c>
      <c r="B76">
        <v>8</v>
      </c>
      <c r="C76" t="s">
        <v>201</v>
      </c>
      <c r="F76">
        <v>2506097</v>
      </c>
      <c r="G76">
        <v>5837919</v>
      </c>
      <c r="N76" s="3">
        <v>40478</v>
      </c>
    </row>
    <row r="77" spans="1:14" ht="12.75">
      <c r="A77" t="s">
        <v>12</v>
      </c>
      <c r="B77">
        <v>83</v>
      </c>
      <c r="F77">
        <v>2508682</v>
      </c>
      <c r="G77">
        <v>5839630</v>
      </c>
      <c r="N77" s="3">
        <v>40478</v>
      </c>
    </row>
    <row r="78" spans="1:14" ht="12.75">
      <c r="A78" t="s">
        <v>10</v>
      </c>
      <c r="B78">
        <v>1</v>
      </c>
      <c r="C78" t="s">
        <v>202</v>
      </c>
      <c r="K78">
        <v>1598176</v>
      </c>
      <c r="L78">
        <v>5277256</v>
      </c>
      <c r="N78" s="3">
        <v>40478</v>
      </c>
    </row>
    <row r="79" spans="1:14" ht="12.75">
      <c r="A79" t="s">
        <v>10</v>
      </c>
      <c r="B79">
        <v>1</v>
      </c>
      <c r="K79">
        <v>1596764</v>
      </c>
      <c r="L79">
        <v>5276140</v>
      </c>
      <c r="N79" s="3">
        <v>40478</v>
      </c>
    </row>
    <row r="80" spans="1:14" ht="12.75">
      <c r="A80" t="s">
        <v>1</v>
      </c>
      <c r="B80">
        <v>15</v>
      </c>
      <c r="C80" t="s">
        <v>201</v>
      </c>
      <c r="F80">
        <v>2507559</v>
      </c>
      <c r="G80">
        <v>5838289</v>
      </c>
      <c r="N80" s="3">
        <v>40478</v>
      </c>
    </row>
    <row r="81" spans="1:14" ht="12.75">
      <c r="A81" t="s">
        <v>10</v>
      </c>
      <c r="B81">
        <v>1</v>
      </c>
      <c r="K81">
        <v>1595854</v>
      </c>
      <c r="L81">
        <v>5275949</v>
      </c>
      <c r="N81" s="3">
        <v>40478</v>
      </c>
    </row>
    <row r="82" spans="1:14" ht="12.75">
      <c r="A82" t="s">
        <v>12</v>
      </c>
      <c r="B82">
        <v>80</v>
      </c>
      <c r="F82">
        <v>2509904</v>
      </c>
      <c r="G82">
        <v>5840140</v>
      </c>
      <c r="N82" s="3">
        <v>40478</v>
      </c>
    </row>
    <row r="83" spans="1:14" ht="12.75">
      <c r="A83" t="s">
        <v>12</v>
      </c>
      <c r="B83">
        <v>300</v>
      </c>
      <c r="C83" t="s">
        <v>201</v>
      </c>
      <c r="F83">
        <v>2515247</v>
      </c>
      <c r="G83">
        <v>5835684</v>
      </c>
      <c r="N83" s="3">
        <v>40478</v>
      </c>
    </row>
    <row r="84" spans="1:14" ht="12.75">
      <c r="A84" t="s">
        <v>1</v>
      </c>
      <c r="B84">
        <v>55</v>
      </c>
      <c r="K84">
        <v>1602872</v>
      </c>
      <c r="L84">
        <v>5276646</v>
      </c>
      <c r="N84" s="3">
        <v>40478</v>
      </c>
    </row>
    <row r="85" spans="1:14" ht="12.75">
      <c r="A85" t="s">
        <v>12</v>
      </c>
      <c r="B85">
        <v>100</v>
      </c>
      <c r="K85">
        <v>1604393</v>
      </c>
      <c r="L85">
        <v>5274281</v>
      </c>
      <c r="N85" s="3">
        <v>40478</v>
      </c>
    </row>
    <row r="86" spans="1:14" ht="12.75">
      <c r="A86" t="s">
        <v>1</v>
      </c>
      <c r="B86">
        <v>60</v>
      </c>
      <c r="C86" t="s">
        <v>203</v>
      </c>
      <c r="F86">
        <v>2518589</v>
      </c>
      <c r="G86">
        <v>5836955</v>
      </c>
      <c r="N86" s="3">
        <v>40479</v>
      </c>
    </row>
    <row r="87" spans="1:14" ht="12.75">
      <c r="A87" t="s">
        <v>1</v>
      </c>
      <c r="B87">
        <v>10</v>
      </c>
      <c r="C87" t="s">
        <v>198</v>
      </c>
      <c r="F87">
        <v>2522361</v>
      </c>
      <c r="G87">
        <v>5835829</v>
      </c>
      <c r="N87" s="3">
        <v>40479</v>
      </c>
    </row>
    <row r="88" spans="1:14" ht="12.75">
      <c r="A88" t="s">
        <v>10</v>
      </c>
      <c r="B88">
        <v>2</v>
      </c>
      <c r="C88" t="s">
        <v>204</v>
      </c>
      <c r="F88">
        <v>1615890</v>
      </c>
      <c r="G88">
        <v>5269596</v>
      </c>
      <c r="N88" s="3">
        <v>40479</v>
      </c>
    </row>
    <row r="89" spans="1:14" ht="12.75">
      <c r="A89" t="s">
        <v>12</v>
      </c>
      <c r="B89">
        <v>10</v>
      </c>
      <c r="F89">
        <v>2526142</v>
      </c>
      <c r="G89">
        <v>5831692</v>
      </c>
      <c r="N89" s="3">
        <v>40479</v>
      </c>
    </row>
    <row r="90" spans="1:14" ht="12.75">
      <c r="A90" t="s">
        <v>12</v>
      </c>
      <c r="B90">
        <v>12</v>
      </c>
      <c r="F90">
        <v>2528653</v>
      </c>
      <c r="G90">
        <v>5831578</v>
      </c>
      <c r="N90" s="3">
        <v>40479</v>
      </c>
    </row>
    <row r="91" spans="1:14" ht="12.75">
      <c r="A91" t="s">
        <v>12</v>
      </c>
      <c r="B91">
        <v>130</v>
      </c>
      <c r="F91">
        <v>2529618</v>
      </c>
      <c r="G91">
        <v>5831283</v>
      </c>
      <c r="N91" s="3">
        <v>40479</v>
      </c>
    </row>
    <row r="92" spans="1:14" ht="12.75">
      <c r="A92" t="s">
        <v>12</v>
      </c>
      <c r="B92">
        <v>90</v>
      </c>
      <c r="F92">
        <v>2530352</v>
      </c>
      <c r="G92">
        <v>5831252</v>
      </c>
      <c r="N92" s="3">
        <v>40479</v>
      </c>
    </row>
    <row r="93" spans="1:14" ht="12.75">
      <c r="A93" t="s">
        <v>10</v>
      </c>
      <c r="B93">
        <v>2</v>
      </c>
      <c r="C93" t="s">
        <v>204</v>
      </c>
      <c r="K93">
        <v>1620853</v>
      </c>
      <c r="L93">
        <v>5269172</v>
      </c>
      <c r="N93" s="3">
        <v>40479</v>
      </c>
    </row>
    <row r="94" spans="1:14" ht="12.75">
      <c r="A94" t="s">
        <v>12</v>
      </c>
      <c r="B94">
        <v>90</v>
      </c>
      <c r="C94" t="s">
        <v>201</v>
      </c>
      <c r="F94">
        <v>2528136</v>
      </c>
      <c r="G94">
        <v>5881622</v>
      </c>
      <c r="N94" s="3">
        <v>40479</v>
      </c>
    </row>
    <row r="95" spans="1:14" ht="12.75">
      <c r="A95" t="s">
        <v>10</v>
      </c>
      <c r="B95">
        <v>1</v>
      </c>
      <c r="C95" t="s">
        <v>205</v>
      </c>
      <c r="F95">
        <v>2528873</v>
      </c>
      <c r="G95">
        <v>5831320</v>
      </c>
      <c r="N95" s="3">
        <v>40479</v>
      </c>
    </row>
    <row r="96" spans="1:14" ht="12.75">
      <c r="A96" t="s">
        <v>12</v>
      </c>
      <c r="B96">
        <v>40</v>
      </c>
      <c r="C96" t="s">
        <v>201</v>
      </c>
      <c r="F96">
        <v>2529668</v>
      </c>
      <c r="G96">
        <v>5831046</v>
      </c>
      <c r="N96" s="3">
        <v>40479</v>
      </c>
    </row>
    <row r="97" spans="1:14" ht="12.75">
      <c r="A97" t="s">
        <v>10</v>
      </c>
      <c r="B97">
        <v>1</v>
      </c>
      <c r="C97" t="s">
        <v>205</v>
      </c>
      <c r="F97">
        <v>2532391</v>
      </c>
      <c r="G97">
        <v>5831382</v>
      </c>
      <c r="N97" s="3">
        <v>40479</v>
      </c>
    </row>
    <row r="98" spans="1:14" ht="12.75">
      <c r="A98" t="s">
        <v>10</v>
      </c>
      <c r="B98">
        <v>1</v>
      </c>
      <c r="C98" t="s">
        <v>206</v>
      </c>
      <c r="F98">
        <v>2532471</v>
      </c>
      <c r="G98">
        <v>5831377</v>
      </c>
      <c r="N98" s="3">
        <v>40479</v>
      </c>
    </row>
    <row r="99" spans="1:14" ht="12.75">
      <c r="A99" t="s">
        <v>10</v>
      </c>
      <c r="B99">
        <v>2</v>
      </c>
      <c r="C99" t="s">
        <v>207</v>
      </c>
      <c r="K99">
        <v>1620145</v>
      </c>
      <c r="L99">
        <v>5268967</v>
      </c>
      <c r="N99" s="3">
        <v>40479</v>
      </c>
    </row>
    <row r="100" spans="1:14" ht="12.75">
      <c r="A100" t="s">
        <v>10</v>
      </c>
      <c r="B100">
        <v>1</v>
      </c>
      <c r="C100" t="s">
        <v>208</v>
      </c>
      <c r="K100">
        <v>1626663</v>
      </c>
      <c r="L100">
        <v>5266729</v>
      </c>
      <c r="N100" s="3">
        <v>40479</v>
      </c>
    </row>
    <row r="101" spans="1:14" ht="12.75">
      <c r="A101" t="s">
        <v>12</v>
      </c>
      <c r="B101">
        <v>150</v>
      </c>
      <c r="C101" t="s">
        <v>203</v>
      </c>
      <c r="F101">
        <v>2541329</v>
      </c>
      <c r="G101">
        <v>5826788</v>
      </c>
      <c r="N101" s="3">
        <v>40480</v>
      </c>
    </row>
    <row r="102" spans="1:14" ht="12.75">
      <c r="A102" t="s">
        <v>1</v>
      </c>
      <c r="B102">
        <v>23</v>
      </c>
      <c r="F102">
        <v>2540009</v>
      </c>
      <c r="G102">
        <v>5825547</v>
      </c>
      <c r="N102" s="3">
        <v>40480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B18" sqref="B18"/>
    </sheetView>
  </sheetViews>
  <sheetFormatPr defaultColWidth="9.140625" defaultRowHeight="12.75"/>
  <cols>
    <col min="1" max="1" width="27.57421875" style="0" customWidth="1"/>
  </cols>
  <sheetData>
    <row r="2" ht="12.75">
      <c r="A2" t="s">
        <v>191</v>
      </c>
    </row>
    <row r="5" spans="2:4" ht="12.75">
      <c r="B5">
        <v>2008</v>
      </c>
      <c r="C5">
        <v>2009</v>
      </c>
      <c r="D5">
        <v>2010</v>
      </c>
    </row>
    <row r="6" spans="1:4" ht="12.75">
      <c r="A6" t="s">
        <v>8</v>
      </c>
      <c r="B6">
        <v>451</v>
      </c>
      <c r="C6">
        <v>531</v>
      </c>
      <c r="D6">
        <v>610</v>
      </c>
    </row>
    <row r="7" spans="1:4" ht="12.75">
      <c r="A7" t="s">
        <v>10</v>
      </c>
      <c r="B7">
        <v>11</v>
      </c>
      <c r="C7">
        <v>17</v>
      </c>
      <c r="D7">
        <v>15</v>
      </c>
    </row>
    <row r="8" spans="1:4" ht="12.75">
      <c r="A8" t="s">
        <v>1</v>
      </c>
      <c r="B8">
        <v>520</v>
      </c>
      <c r="C8">
        <v>823</v>
      </c>
      <c r="D8">
        <v>629</v>
      </c>
    </row>
    <row r="9" spans="1:4" ht="12.75">
      <c r="A9" t="s">
        <v>6</v>
      </c>
      <c r="B9">
        <v>2035</v>
      </c>
      <c r="C9">
        <v>307</v>
      </c>
      <c r="D9">
        <v>734</v>
      </c>
    </row>
    <row r="10" spans="1:4" ht="12.75">
      <c r="A10" t="s">
        <v>12</v>
      </c>
      <c r="B10">
        <v>2108</v>
      </c>
      <c r="C10">
        <v>2796</v>
      </c>
      <c r="D10">
        <v>2245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7">
      <selection activeCell="T15" sqref="T15"/>
    </sheetView>
  </sheetViews>
  <sheetFormatPr defaultColWidth="9.140625" defaultRowHeight="12.75"/>
  <cols>
    <col min="1" max="1" width="24.7109375" style="0" customWidth="1"/>
    <col min="2" max="16" width="10.140625" style="0" bestFit="1" customWidth="1"/>
  </cols>
  <sheetData>
    <row r="1" spans="2:16" ht="25.5">
      <c r="B1" s="3"/>
      <c r="C1" s="29" t="s">
        <v>87</v>
      </c>
      <c r="D1" s="29"/>
      <c r="E1" s="17" t="s">
        <v>34</v>
      </c>
      <c r="F1" s="13"/>
      <c r="G1" s="17" t="s">
        <v>35</v>
      </c>
      <c r="H1" s="13"/>
      <c r="I1" s="12"/>
      <c r="J1" s="9" t="s">
        <v>76</v>
      </c>
      <c r="K1" s="21"/>
      <c r="L1" s="17" t="s">
        <v>127</v>
      </c>
      <c r="M1" s="13"/>
      <c r="N1" s="12"/>
      <c r="O1" s="3"/>
      <c r="P1" s="3"/>
    </row>
    <row r="2" spans="1:19" ht="140.25">
      <c r="A2" s="4" t="s">
        <v>0</v>
      </c>
      <c r="B2" s="30" t="s">
        <v>99</v>
      </c>
      <c r="C2" s="30" t="s">
        <v>115</v>
      </c>
      <c r="D2" s="30" t="s">
        <v>89</v>
      </c>
      <c r="E2" s="30" t="s">
        <v>113</v>
      </c>
      <c r="F2" s="30" t="s">
        <v>50</v>
      </c>
      <c r="G2" s="31" t="s">
        <v>51</v>
      </c>
      <c r="H2" s="30" t="s">
        <v>52</v>
      </c>
      <c r="I2" s="30" t="s">
        <v>41</v>
      </c>
      <c r="J2" s="30" t="s">
        <v>100</v>
      </c>
      <c r="K2" s="30" t="s">
        <v>101</v>
      </c>
      <c r="L2" s="30" t="s">
        <v>189</v>
      </c>
      <c r="M2" s="30" t="s">
        <v>74</v>
      </c>
      <c r="N2" s="30" t="s">
        <v>75</v>
      </c>
      <c r="O2" s="30" t="s">
        <v>73</v>
      </c>
      <c r="P2" s="30" t="s">
        <v>36</v>
      </c>
      <c r="Q2" s="32">
        <v>2010</v>
      </c>
      <c r="R2" s="33" t="s">
        <v>174</v>
      </c>
      <c r="S2" s="33" t="s">
        <v>109</v>
      </c>
    </row>
    <row r="3" spans="1:19" ht="12.75">
      <c r="A3" s="14" t="s">
        <v>8</v>
      </c>
      <c r="B3" s="15">
        <v>116</v>
      </c>
      <c r="C3" s="15">
        <v>5</v>
      </c>
      <c r="D3" s="15">
        <v>1</v>
      </c>
      <c r="E3" s="15">
        <v>46</v>
      </c>
      <c r="F3" s="15">
        <v>33</v>
      </c>
      <c r="G3" s="15">
        <v>84</v>
      </c>
      <c r="H3" s="15">
        <v>30</v>
      </c>
      <c r="I3" s="15">
        <v>76</v>
      </c>
      <c r="J3" s="15">
        <v>28</v>
      </c>
      <c r="K3" s="15">
        <v>42</v>
      </c>
      <c r="L3" s="15">
        <v>14</v>
      </c>
      <c r="M3" s="15">
        <v>80</v>
      </c>
      <c r="N3" s="15">
        <v>38</v>
      </c>
      <c r="O3" s="15">
        <v>5</v>
      </c>
      <c r="P3" s="15">
        <v>12</v>
      </c>
      <c r="Q3" s="15">
        <f>SUM(B3:P3)</f>
        <v>610</v>
      </c>
      <c r="R3" s="15">
        <f aca="true" t="shared" si="0" ref="R3:R16">SUM(E3:I3)</f>
        <v>269</v>
      </c>
      <c r="S3" s="15">
        <v>292</v>
      </c>
    </row>
    <row r="4" spans="1:19" ht="12.75">
      <c r="A4" s="14" t="s">
        <v>10</v>
      </c>
      <c r="B4" s="15">
        <v>2</v>
      </c>
      <c r="C4" s="15"/>
      <c r="D4" s="15"/>
      <c r="E4" s="15"/>
      <c r="F4" s="15"/>
      <c r="G4" s="15">
        <v>3</v>
      </c>
      <c r="H4" s="15"/>
      <c r="I4" s="15"/>
      <c r="J4" s="15"/>
      <c r="K4" s="15"/>
      <c r="L4" s="15">
        <v>2</v>
      </c>
      <c r="M4" s="15">
        <v>7</v>
      </c>
      <c r="N4" s="15">
        <v>1</v>
      </c>
      <c r="O4" s="15"/>
      <c r="P4" s="15"/>
      <c r="Q4" s="15">
        <f aca="true" t="shared" si="1" ref="Q4:Q38">SUM(B4:P4)</f>
        <v>15</v>
      </c>
      <c r="R4" s="15">
        <f t="shared" si="0"/>
        <v>3</v>
      </c>
      <c r="S4" s="15">
        <v>0</v>
      </c>
    </row>
    <row r="5" spans="1:19" ht="12.75">
      <c r="A5" s="14" t="s">
        <v>1</v>
      </c>
      <c r="B5" s="15">
        <v>95</v>
      </c>
      <c r="C5" s="15">
        <v>3</v>
      </c>
      <c r="D5" s="15">
        <v>100</v>
      </c>
      <c r="E5" s="15">
        <v>91</v>
      </c>
      <c r="F5" s="15">
        <v>29</v>
      </c>
      <c r="G5" s="15">
        <v>58</v>
      </c>
      <c r="H5" s="15">
        <v>13</v>
      </c>
      <c r="I5" s="15">
        <v>83</v>
      </c>
      <c r="J5" s="15">
        <v>78</v>
      </c>
      <c r="K5" s="15">
        <v>18</v>
      </c>
      <c r="L5" s="15">
        <v>2</v>
      </c>
      <c r="M5" s="15">
        <v>9</v>
      </c>
      <c r="N5" s="15">
        <v>7</v>
      </c>
      <c r="O5" s="15">
        <v>6</v>
      </c>
      <c r="P5" s="15">
        <v>37</v>
      </c>
      <c r="Q5" s="15">
        <f t="shared" si="1"/>
        <v>629</v>
      </c>
      <c r="R5" s="15">
        <f t="shared" si="0"/>
        <v>274</v>
      </c>
      <c r="S5" s="15">
        <v>217</v>
      </c>
    </row>
    <row r="6" spans="1:19" ht="12.75">
      <c r="A6" s="14" t="s">
        <v>6</v>
      </c>
      <c r="B6" s="15">
        <v>458</v>
      </c>
      <c r="C6" s="15"/>
      <c r="D6" s="15"/>
      <c r="E6" s="15">
        <v>25</v>
      </c>
      <c r="F6" s="15">
        <v>60</v>
      </c>
      <c r="G6" s="15"/>
      <c r="H6" s="15"/>
      <c r="I6" s="15"/>
      <c r="J6" s="15"/>
      <c r="K6" s="15"/>
      <c r="L6" s="15"/>
      <c r="M6" s="15">
        <v>7</v>
      </c>
      <c r="N6" s="15"/>
      <c r="O6" s="15"/>
      <c r="P6" s="15">
        <v>184</v>
      </c>
      <c r="Q6" s="15">
        <f t="shared" si="1"/>
        <v>734</v>
      </c>
      <c r="R6" s="15">
        <f t="shared" si="0"/>
        <v>85</v>
      </c>
      <c r="S6" s="15">
        <v>73</v>
      </c>
    </row>
    <row r="7" spans="1:19" ht="12.75">
      <c r="A7" s="14" t="s">
        <v>12</v>
      </c>
      <c r="B7" s="15">
        <v>433</v>
      </c>
      <c r="C7" s="15">
        <v>2</v>
      </c>
      <c r="D7" s="15"/>
      <c r="E7" s="15">
        <v>212</v>
      </c>
      <c r="F7" s="15">
        <v>794</v>
      </c>
      <c r="G7" s="15">
        <v>94</v>
      </c>
      <c r="H7" s="15">
        <v>80</v>
      </c>
      <c r="I7" s="15">
        <v>403</v>
      </c>
      <c r="J7" s="15">
        <v>19</v>
      </c>
      <c r="K7" s="15">
        <v>16</v>
      </c>
      <c r="L7" s="15">
        <v>22</v>
      </c>
      <c r="M7" s="15"/>
      <c r="N7" s="15"/>
      <c r="O7" s="15">
        <v>13</v>
      </c>
      <c r="P7" s="15">
        <v>157</v>
      </c>
      <c r="Q7" s="15">
        <f t="shared" si="1"/>
        <v>2245</v>
      </c>
      <c r="R7" s="15">
        <f t="shared" si="0"/>
        <v>1583</v>
      </c>
      <c r="S7" s="15">
        <v>1240</v>
      </c>
    </row>
    <row r="8" spans="1:19" ht="12.75">
      <c r="A8" s="5" t="s">
        <v>19</v>
      </c>
      <c r="B8" s="15"/>
      <c r="C8" s="15">
        <v>1</v>
      </c>
      <c r="D8" s="15"/>
      <c r="E8" s="15">
        <v>14</v>
      </c>
      <c r="F8" s="15">
        <v>4</v>
      </c>
      <c r="G8" s="15">
        <v>1</v>
      </c>
      <c r="H8" s="15">
        <v>5</v>
      </c>
      <c r="I8" s="15">
        <v>18</v>
      </c>
      <c r="J8" s="15"/>
      <c r="K8" s="15">
        <v>7</v>
      </c>
      <c r="L8" s="15"/>
      <c r="M8" s="15">
        <v>5</v>
      </c>
      <c r="N8" s="15">
        <v>4</v>
      </c>
      <c r="O8" s="15">
        <v>1</v>
      </c>
      <c r="P8" s="15">
        <v>3</v>
      </c>
      <c r="Q8" s="15">
        <f t="shared" si="1"/>
        <v>63</v>
      </c>
      <c r="R8" s="15">
        <f t="shared" si="0"/>
        <v>42</v>
      </c>
      <c r="S8" s="15">
        <v>27</v>
      </c>
    </row>
    <row r="9" spans="1:19" ht="12.75">
      <c r="A9" s="5" t="s">
        <v>18</v>
      </c>
      <c r="B9" s="15">
        <v>9</v>
      </c>
      <c r="E9" s="15">
        <v>6</v>
      </c>
      <c r="F9" s="15">
        <v>5</v>
      </c>
      <c r="G9" s="15"/>
      <c r="H9" s="15">
        <v>11</v>
      </c>
      <c r="I9" s="15">
        <v>5</v>
      </c>
      <c r="J9" s="15">
        <v>10</v>
      </c>
      <c r="K9" s="15">
        <v>9</v>
      </c>
      <c r="L9" s="15">
        <v>2</v>
      </c>
      <c r="M9" s="15">
        <v>2</v>
      </c>
      <c r="N9" s="15">
        <v>3</v>
      </c>
      <c r="O9" s="15">
        <v>2</v>
      </c>
      <c r="P9" s="15">
        <v>2</v>
      </c>
      <c r="Q9" s="15">
        <f t="shared" si="1"/>
        <v>66</v>
      </c>
      <c r="R9" s="15">
        <f t="shared" si="0"/>
        <v>27</v>
      </c>
      <c r="S9" s="26" t="s">
        <v>105</v>
      </c>
    </row>
    <row r="10" spans="1:19" ht="12.75">
      <c r="A10" s="5" t="s">
        <v>15</v>
      </c>
      <c r="B10" s="15">
        <v>79</v>
      </c>
      <c r="C10">
        <v>4</v>
      </c>
      <c r="E10" s="15">
        <v>59</v>
      </c>
      <c r="F10" s="15">
        <v>93</v>
      </c>
      <c r="G10" s="15">
        <v>58</v>
      </c>
      <c r="H10" s="15">
        <v>57</v>
      </c>
      <c r="I10" s="15">
        <v>72</v>
      </c>
      <c r="J10" s="15">
        <v>21</v>
      </c>
      <c r="K10" s="15">
        <v>8</v>
      </c>
      <c r="L10" s="15"/>
      <c r="M10" s="15">
        <v>6</v>
      </c>
      <c r="N10" s="15">
        <v>49</v>
      </c>
      <c r="O10" s="15">
        <v>14</v>
      </c>
      <c r="P10" s="15"/>
      <c r="Q10" s="15">
        <f t="shared" si="1"/>
        <v>520</v>
      </c>
      <c r="R10" s="15">
        <f t="shared" si="0"/>
        <v>339</v>
      </c>
      <c r="S10" s="15">
        <v>6</v>
      </c>
    </row>
    <row r="11" spans="1:19" ht="12.75">
      <c r="A11" s="5" t="s">
        <v>20</v>
      </c>
      <c r="B11" s="15">
        <v>117</v>
      </c>
      <c r="E11" s="15">
        <v>10</v>
      </c>
      <c r="F11" s="15">
        <v>52</v>
      </c>
      <c r="G11" s="15">
        <v>25</v>
      </c>
      <c r="H11" s="15">
        <v>22</v>
      </c>
      <c r="I11" s="15">
        <v>32</v>
      </c>
      <c r="J11" s="15">
        <v>9</v>
      </c>
      <c r="K11" s="15"/>
      <c r="L11" s="15"/>
      <c r="M11" s="15">
        <v>9</v>
      </c>
      <c r="N11" s="15">
        <v>6</v>
      </c>
      <c r="O11" s="15">
        <v>1</v>
      </c>
      <c r="P11" s="15">
        <v>8</v>
      </c>
      <c r="Q11" s="15">
        <f t="shared" si="1"/>
        <v>291</v>
      </c>
      <c r="R11" s="15">
        <f t="shared" si="0"/>
        <v>141</v>
      </c>
      <c r="S11" s="15">
        <v>41</v>
      </c>
    </row>
    <row r="12" spans="1:19" ht="12.75">
      <c r="A12" s="14" t="s">
        <v>13</v>
      </c>
      <c r="B12" s="15">
        <v>49</v>
      </c>
      <c r="C12" s="15">
        <v>2</v>
      </c>
      <c r="D12" s="15"/>
      <c r="E12" s="15">
        <v>14</v>
      </c>
      <c r="F12" s="15">
        <v>7</v>
      </c>
      <c r="G12" s="15">
        <v>16</v>
      </c>
      <c r="H12" s="15">
        <v>10</v>
      </c>
      <c r="I12" s="15">
        <v>22</v>
      </c>
      <c r="J12" s="15">
        <v>3</v>
      </c>
      <c r="K12" s="15">
        <v>6</v>
      </c>
      <c r="L12" s="15"/>
      <c r="M12" s="15">
        <v>7</v>
      </c>
      <c r="N12" s="15">
        <v>4</v>
      </c>
      <c r="O12" s="15">
        <v>7</v>
      </c>
      <c r="P12" s="15">
        <v>2</v>
      </c>
      <c r="Q12" s="15">
        <f t="shared" si="1"/>
        <v>149</v>
      </c>
      <c r="R12" s="15">
        <f t="shared" si="0"/>
        <v>69</v>
      </c>
      <c r="S12" s="15">
        <v>173</v>
      </c>
    </row>
    <row r="13" spans="1:19" ht="12.75">
      <c r="A13" s="5" t="s">
        <v>14</v>
      </c>
      <c r="B13" s="15">
        <v>5</v>
      </c>
      <c r="C13" s="15">
        <v>3</v>
      </c>
      <c r="D13" s="15"/>
      <c r="E13" s="15">
        <v>6</v>
      </c>
      <c r="F13" s="15">
        <v>3</v>
      </c>
      <c r="G13" s="15">
        <v>2</v>
      </c>
      <c r="H13" s="15">
        <v>10</v>
      </c>
      <c r="I13" s="15">
        <v>18</v>
      </c>
      <c r="J13" s="15"/>
      <c r="K13" s="15"/>
      <c r="L13" s="15">
        <v>2</v>
      </c>
      <c r="M13" s="15">
        <v>6</v>
      </c>
      <c r="N13" s="15">
        <v>7</v>
      </c>
      <c r="O13" s="15"/>
      <c r="P13" s="15">
        <v>11</v>
      </c>
      <c r="Q13" s="15">
        <f t="shared" si="1"/>
        <v>73</v>
      </c>
      <c r="R13" s="15">
        <f t="shared" si="0"/>
        <v>39</v>
      </c>
      <c r="S13" s="15">
        <v>88</v>
      </c>
    </row>
    <row r="14" spans="1:19" ht="12.75">
      <c r="A14" s="5" t="s">
        <v>3</v>
      </c>
      <c r="B14" s="15"/>
      <c r="C14" s="15"/>
      <c r="D14" s="15"/>
      <c r="E14" s="15"/>
      <c r="F14" s="15"/>
      <c r="G14" s="15">
        <v>1</v>
      </c>
      <c r="I14" s="15"/>
      <c r="K14" s="15"/>
      <c r="L14" s="15"/>
      <c r="M14" s="15"/>
      <c r="N14" s="15"/>
      <c r="O14" s="15"/>
      <c r="P14" s="15">
        <v>41</v>
      </c>
      <c r="Q14" s="15">
        <f t="shared" si="1"/>
        <v>42</v>
      </c>
      <c r="R14" s="15">
        <f t="shared" si="0"/>
        <v>1</v>
      </c>
      <c r="S14" s="15">
        <v>0</v>
      </c>
    </row>
    <row r="15" spans="1:19" ht="12.75">
      <c r="A15" s="22" t="s">
        <v>23</v>
      </c>
      <c r="B15" s="23">
        <v>1</v>
      </c>
      <c r="C15" s="23">
        <v>1</v>
      </c>
      <c r="D15" s="23"/>
      <c r="E15" s="23">
        <v>7</v>
      </c>
      <c r="F15" s="23"/>
      <c r="G15" s="24">
        <v>3</v>
      </c>
      <c r="H15" s="23">
        <v>4</v>
      </c>
      <c r="I15" s="23">
        <v>4</v>
      </c>
      <c r="J15" s="23"/>
      <c r="K15" s="23">
        <v>1</v>
      </c>
      <c r="L15" s="23"/>
      <c r="M15" s="23"/>
      <c r="N15" s="23"/>
      <c r="O15" s="23"/>
      <c r="P15" s="23"/>
      <c r="Q15" s="23">
        <f t="shared" si="1"/>
        <v>21</v>
      </c>
      <c r="R15" s="24">
        <f t="shared" si="0"/>
        <v>18</v>
      </c>
      <c r="S15" s="23">
        <v>4</v>
      </c>
    </row>
    <row r="16" spans="1:19" ht="12.75">
      <c r="A16" s="5" t="s">
        <v>16</v>
      </c>
      <c r="B16" s="25"/>
      <c r="C16" s="25">
        <v>1</v>
      </c>
      <c r="E16" s="25"/>
      <c r="F16" s="25"/>
      <c r="G16" s="15"/>
      <c r="H16" s="25">
        <v>9</v>
      </c>
      <c r="I16" s="25">
        <v>2</v>
      </c>
      <c r="K16" s="25">
        <v>1</v>
      </c>
      <c r="N16" s="25">
        <v>4</v>
      </c>
      <c r="O16">
        <v>4</v>
      </c>
      <c r="P16" s="25">
        <v>10</v>
      </c>
      <c r="Q16" s="15">
        <f t="shared" si="1"/>
        <v>31</v>
      </c>
      <c r="R16" s="15">
        <f t="shared" si="0"/>
        <v>11</v>
      </c>
      <c r="S16">
        <v>22</v>
      </c>
    </row>
    <row r="17" spans="1:18" ht="12.75">
      <c r="A17" s="5" t="s">
        <v>72</v>
      </c>
      <c r="G17" s="15"/>
      <c r="Q17" s="15">
        <f t="shared" si="1"/>
        <v>0</v>
      </c>
      <c r="R17" s="15"/>
    </row>
    <row r="18" spans="1:19" ht="12.75">
      <c r="A18" s="14" t="s">
        <v>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>
        <f t="shared" si="1"/>
        <v>0</v>
      </c>
      <c r="R18" s="15"/>
      <c r="S18" s="15"/>
    </row>
    <row r="19" spans="1:18" ht="12.75">
      <c r="A19" s="5" t="s">
        <v>2</v>
      </c>
      <c r="G19" s="15"/>
      <c r="P19">
        <v>1</v>
      </c>
      <c r="Q19" s="15">
        <f t="shared" si="1"/>
        <v>1</v>
      </c>
      <c r="R19" s="15"/>
    </row>
    <row r="20" spans="1:18" ht="12.75">
      <c r="A20" s="5" t="s">
        <v>4</v>
      </c>
      <c r="G20" s="15"/>
      <c r="Q20" s="15">
        <f t="shared" si="1"/>
        <v>0</v>
      </c>
      <c r="R20" s="15"/>
    </row>
    <row r="21" spans="1:19" ht="12.75">
      <c r="A21" s="5" t="s">
        <v>104</v>
      </c>
      <c r="G21" s="15"/>
      <c r="Q21" s="15"/>
      <c r="R21" s="15"/>
      <c r="S21">
        <v>3</v>
      </c>
    </row>
    <row r="22" spans="1:19" ht="12.75">
      <c r="A22" s="5" t="s">
        <v>107</v>
      </c>
      <c r="G22" s="15"/>
      <c r="Q22" s="15"/>
      <c r="R22" s="15"/>
      <c r="S22">
        <v>22</v>
      </c>
    </row>
    <row r="23" spans="1:18" ht="12.75">
      <c r="A23" s="5" t="s">
        <v>48</v>
      </c>
      <c r="G23" s="15"/>
      <c r="Q23" s="15">
        <f t="shared" si="1"/>
        <v>0</v>
      </c>
      <c r="R23" s="15">
        <f>SUM(E23:I23)</f>
        <v>0</v>
      </c>
    </row>
    <row r="24" spans="1:18" ht="12.75">
      <c r="A24" s="5" t="s">
        <v>21</v>
      </c>
      <c r="G24" s="15"/>
      <c r="Q24" s="15">
        <f t="shared" si="1"/>
        <v>0</v>
      </c>
      <c r="R24" s="15">
        <f>SUM(E24:I24)</f>
        <v>0</v>
      </c>
    </row>
    <row r="25" spans="1:18" ht="12.75">
      <c r="A25" s="5" t="s">
        <v>17</v>
      </c>
      <c r="C25">
        <v>1</v>
      </c>
      <c r="G25" s="15"/>
      <c r="Q25" s="15">
        <f t="shared" si="1"/>
        <v>1</v>
      </c>
      <c r="R25" s="15"/>
    </row>
    <row r="26" spans="1:19" ht="12.75">
      <c r="A26" s="5" t="s">
        <v>106</v>
      </c>
      <c r="B26">
        <v>8</v>
      </c>
      <c r="C26">
        <v>9</v>
      </c>
      <c r="E26">
        <v>11</v>
      </c>
      <c r="F26">
        <v>3</v>
      </c>
      <c r="G26" s="15"/>
      <c r="H26" s="15">
        <v>14</v>
      </c>
      <c r="I26" s="15">
        <v>5</v>
      </c>
      <c r="J26" s="15">
        <v>7</v>
      </c>
      <c r="K26" s="15">
        <v>9</v>
      </c>
      <c r="O26">
        <v>6</v>
      </c>
      <c r="Q26" s="15"/>
      <c r="R26" s="15"/>
      <c r="S26">
        <v>120</v>
      </c>
    </row>
    <row r="27" spans="1:19" ht="12.75">
      <c r="A27" s="5" t="s">
        <v>108</v>
      </c>
      <c r="G27" s="15"/>
      <c r="Q27" s="15"/>
      <c r="R27" s="15"/>
      <c r="S27">
        <v>2</v>
      </c>
    </row>
    <row r="28" spans="1:18" ht="12.75">
      <c r="A28" s="5" t="s">
        <v>47</v>
      </c>
      <c r="G28" s="15"/>
      <c r="N28">
        <v>12</v>
      </c>
      <c r="O28">
        <v>9</v>
      </c>
      <c r="Q28" s="15">
        <f t="shared" si="1"/>
        <v>21</v>
      </c>
      <c r="R28" s="15"/>
    </row>
    <row r="29" spans="1:18" ht="12.75">
      <c r="A29" s="5" t="s">
        <v>24</v>
      </c>
      <c r="B29">
        <v>5</v>
      </c>
      <c r="D29">
        <v>1</v>
      </c>
      <c r="G29" s="15">
        <v>3</v>
      </c>
      <c r="Q29" s="15">
        <f t="shared" si="1"/>
        <v>9</v>
      </c>
      <c r="R29" s="15"/>
    </row>
    <row r="30" spans="1:18" ht="12.75">
      <c r="A30" s="5" t="s">
        <v>46</v>
      </c>
      <c r="G30" s="15"/>
      <c r="Q30" s="15">
        <f t="shared" si="1"/>
        <v>0</v>
      </c>
      <c r="R30" s="15">
        <f>SUM(E30:I30)</f>
        <v>0</v>
      </c>
    </row>
    <row r="31" spans="1:19" ht="12.75">
      <c r="A31" s="14" t="s">
        <v>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v>28</v>
      </c>
      <c r="Q31" s="15">
        <f t="shared" si="1"/>
        <v>28</v>
      </c>
      <c r="R31" s="15"/>
      <c r="S31" s="15"/>
    </row>
    <row r="32" spans="1:19" ht="12.75">
      <c r="A32" s="14" t="s">
        <v>71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>
        <f t="shared" si="1"/>
        <v>0</v>
      </c>
      <c r="R32" s="15"/>
      <c r="S32" s="15"/>
    </row>
    <row r="33" spans="1:19" ht="12.75">
      <c r="A33" s="14" t="s">
        <v>11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f t="shared" si="1"/>
        <v>0</v>
      </c>
      <c r="R33" s="15"/>
      <c r="S33" s="15"/>
    </row>
    <row r="34" spans="1:18" ht="12.75">
      <c r="A34" s="5" t="s">
        <v>70</v>
      </c>
      <c r="G34" s="15"/>
      <c r="P34">
        <v>4</v>
      </c>
      <c r="Q34" s="15">
        <f t="shared" si="1"/>
        <v>4</v>
      </c>
      <c r="R34" s="15"/>
    </row>
    <row r="35" spans="1:19" ht="12.75">
      <c r="A35" s="5" t="s">
        <v>137</v>
      </c>
      <c r="G35" s="15"/>
      <c r="Q35" s="15">
        <f t="shared" si="1"/>
        <v>0</v>
      </c>
      <c r="R35" s="15">
        <f>SUM(E35:I35)</f>
        <v>0</v>
      </c>
      <c r="S35" s="15">
        <f>SUM(F35:J35)</f>
        <v>0</v>
      </c>
    </row>
    <row r="36" spans="1:19" ht="12.75">
      <c r="A36" s="5" t="s">
        <v>138</v>
      </c>
      <c r="G36" s="15"/>
      <c r="Q36" s="15">
        <f t="shared" si="1"/>
        <v>0</v>
      </c>
      <c r="R36" s="15"/>
      <c r="S36" s="15"/>
    </row>
    <row r="37" spans="1:18" ht="12.75">
      <c r="A37" s="5" t="s">
        <v>22</v>
      </c>
      <c r="G37" s="15"/>
      <c r="Q37" s="15">
        <f t="shared" si="1"/>
        <v>0</v>
      </c>
      <c r="R37" s="15">
        <f>SUM(E37:I37)</f>
        <v>0</v>
      </c>
    </row>
    <row r="38" spans="1:19" ht="12.75">
      <c r="A38" s="22" t="s">
        <v>5</v>
      </c>
      <c r="B38" s="23"/>
      <c r="C38" s="23"/>
      <c r="D38" s="23"/>
      <c r="E38" s="23"/>
      <c r="F38" s="23"/>
      <c r="G38" s="24"/>
      <c r="H38" s="23"/>
      <c r="I38" s="23"/>
      <c r="J38" s="23"/>
      <c r="K38" s="23"/>
      <c r="L38" s="23"/>
      <c r="M38" s="23"/>
      <c r="N38" s="23"/>
      <c r="O38" s="23"/>
      <c r="P38" s="23"/>
      <c r="Q38" s="23">
        <f t="shared" si="1"/>
        <v>0</v>
      </c>
      <c r="R38" s="24"/>
      <c r="S38" s="23"/>
    </row>
    <row r="39" spans="1:19" ht="12.75">
      <c r="A39" s="6" t="s">
        <v>25</v>
      </c>
      <c r="B39" s="3">
        <v>40477</v>
      </c>
      <c r="C39" s="3">
        <v>40477</v>
      </c>
      <c r="D39" s="3">
        <v>40477</v>
      </c>
      <c r="E39" s="3">
        <v>40477</v>
      </c>
      <c r="F39" s="3">
        <v>40477</v>
      </c>
      <c r="G39" s="16">
        <v>40478</v>
      </c>
      <c r="H39" s="16">
        <v>40478</v>
      </c>
      <c r="I39" s="3">
        <v>40478</v>
      </c>
      <c r="J39" s="34">
        <v>40479</v>
      </c>
      <c r="K39" s="3">
        <v>40479</v>
      </c>
      <c r="L39" s="3">
        <v>40479</v>
      </c>
      <c r="M39" s="3">
        <v>40479</v>
      </c>
      <c r="N39" s="3">
        <v>40479</v>
      </c>
      <c r="O39" s="3">
        <v>44133</v>
      </c>
      <c r="P39" s="3">
        <v>40480</v>
      </c>
      <c r="S39" s="26" t="s">
        <v>110</v>
      </c>
    </row>
    <row r="40" spans="1:19" ht="12.75">
      <c r="A40" s="6" t="s">
        <v>28</v>
      </c>
      <c r="B40">
        <v>11.7</v>
      </c>
      <c r="C40">
        <v>8.6</v>
      </c>
      <c r="D40">
        <v>7.3</v>
      </c>
      <c r="E40">
        <v>6.3</v>
      </c>
      <c r="F40">
        <v>7.4</v>
      </c>
      <c r="G40" s="15">
        <v>4.5</v>
      </c>
      <c r="H40" s="15">
        <v>4.1</v>
      </c>
      <c r="I40" s="15">
        <v>6.4</v>
      </c>
      <c r="J40" s="15">
        <v>3.7</v>
      </c>
      <c r="K40" s="15">
        <v>17.9</v>
      </c>
      <c r="L40" s="15">
        <v>2.7</v>
      </c>
      <c r="M40" s="15">
        <v>5.7</v>
      </c>
      <c r="N40" s="15">
        <v>4.5</v>
      </c>
      <c r="O40" s="15">
        <v>7</v>
      </c>
      <c r="P40" s="15">
        <v>3.2</v>
      </c>
      <c r="Q40">
        <f>SUM(B40:P40)</f>
        <v>101.00000000000001</v>
      </c>
      <c r="S40">
        <v>30</v>
      </c>
    </row>
    <row r="41" spans="2:19" ht="168.75">
      <c r="B41" s="2" t="s">
        <v>190</v>
      </c>
      <c r="C41" s="2" t="s">
        <v>182</v>
      </c>
      <c r="D41" s="2" t="s">
        <v>182</v>
      </c>
      <c r="E41" s="19" t="s">
        <v>183</v>
      </c>
      <c r="F41" s="19" t="s">
        <v>183</v>
      </c>
      <c r="G41" s="19" t="s">
        <v>184</v>
      </c>
      <c r="H41" s="19" t="s">
        <v>184</v>
      </c>
      <c r="I41" s="19" t="s">
        <v>184</v>
      </c>
      <c r="J41" s="19" t="s">
        <v>185</v>
      </c>
      <c r="K41" s="19" t="s">
        <v>185</v>
      </c>
      <c r="L41" s="2" t="s">
        <v>186</v>
      </c>
      <c r="M41" s="2" t="s">
        <v>186</v>
      </c>
      <c r="N41" s="2" t="s">
        <v>186</v>
      </c>
      <c r="O41" s="2" t="s">
        <v>187</v>
      </c>
      <c r="P41" s="2" t="s">
        <v>187</v>
      </c>
      <c r="Q41" s="7" t="s">
        <v>26</v>
      </c>
      <c r="R41" s="7"/>
      <c r="S41" s="9" t="s">
        <v>111</v>
      </c>
    </row>
    <row r="42" spans="2:18" ht="51">
      <c r="B42" s="1" t="s">
        <v>175</v>
      </c>
      <c r="C42" s="1" t="s">
        <v>175</v>
      </c>
      <c r="D42" s="1" t="s">
        <v>176</v>
      </c>
      <c r="E42" s="1" t="s">
        <v>176</v>
      </c>
      <c r="F42" s="1" t="s">
        <v>176</v>
      </c>
      <c r="G42" s="1" t="s">
        <v>177</v>
      </c>
      <c r="H42" s="1" t="s">
        <v>177</v>
      </c>
      <c r="I42" s="1" t="s">
        <v>177</v>
      </c>
      <c r="J42" s="1" t="s">
        <v>180</v>
      </c>
      <c r="K42" s="1" t="s">
        <v>180</v>
      </c>
      <c r="L42" s="1" t="s">
        <v>180</v>
      </c>
      <c r="M42" s="1" t="s">
        <v>180</v>
      </c>
      <c r="N42" s="1" t="s">
        <v>180</v>
      </c>
      <c r="O42" s="1" t="s">
        <v>181</v>
      </c>
      <c r="P42" s="1" t="s">
        <v>181</v>
      </c>
      <c r="Q42" s="6" t="s">
        <v>27</v>
      </c>
      <c r="R42" s="6"/>
    </row>
    <row r="43" spans="2:18" ht="63.75">
      <c r="B43" s="1" t="s">
        <v>178</v>
      </c>
      <c r="C43" s="1" t="s">
        <v>178</v>
      </c>
      <c r="D43" s="1" t="s">
        <v>178</v>
      </c>
      <c r="E43" s="1" t="s">
        <v>178</v>
      </c>
      <c r="F43" s="1" t="s">
        <v>178</v>
      </c>
      <c r="G43" s="1" t="s">
        <v>178</v>
      </c>
      <c r="H43" s="1" t="s">
        <v>178</v>
      </c>
      <c r="I43" s="1" t="s">
        <v>178</v>
      </c>
      <c r="J43" s="1" t="s">
        <v>179</v>
      </c>
      <c r="K43" s="1" t="s">
        <v>179</v>
      </c>
      <c r="L43" s="1" t="s">
        <v>179</v>
      </c>
      <c r="M43" s="1" t="s">
        <v>179</v>
      </c>
      <c r="N43" s="1" t="s">
        <v>179</v>
      </c>
      <c r="O43" s="1" t="s">
        <v>126</v>
      </c>
      <c r="P43" s="1" t="s">
        <v>126</v>
      </c>
      <c r="Q43" s="8" t="s">
        <v>188</v>
      </c>
      <c r="R43" s="8"/>
    </row>
    <row r="44" spans="1:19" ht="12.75">
      <c r="A44" s="10"/>
      <c r="B44" s="11"/>
      <c r="C44" s="11"/>
      <c r="D44" s="11"/>
      <c r="E44" s="10"/>
      <c r="F44" s="11"/>
      <c r="G44" s="11"/>
      <c r="H44" s="20"/>
      <c r="I44" s="11"/>
      <c r="J44" s="11"/>
      <c r="K44" s="11"/>
      <c r="L44" s="11"/>
      <c r="M44" s="11"/>
      <c r="N44" s="11"/>
      <c r="O44" s="11"/>
      <c r="P44" s="11"/>
      <c r="Q44" s="8" t="s">
        <v>29</v>
      </c>
      <c r="R44" s="8"/>
      <c r="S44" s="10"/>
    </row>
    <row r="45" ht="12.75">
      <c r="H45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7"/>
  <sheetViews>
    <sheetView workbookViewId="0" topLeftCell="A31">
      <selection activeCell="A7" sqref="A7:IV7"/>
    </sheetView>
  </sheetViews>
  <sheetFormatPr defaultColWidth="9.140625" defaultRowHeight="12.75"/>
  <cols>
    <col min="1" max="1" width="27.421875" style="0" customWidth="1"/>
    <col min="2" max="9" width="10.140625" style="0" bestFit="1" customWidth="1"/>
    <col min="13" max="16" width="10.140625" style="0" bestFit="1" customWidth="1"/>
  </cols>
  <sheetData>
    <row r="1" spans="2:16" ht="25.5">
      <c r="B1" s="3"/>
      <c r="C1" s="29" t="s">
        <v>87</v>
      </c>
      <c r="D1" s="29"/>
      <c r="E1" s="17" t="s">
        <v>34</v>
      </c>
      <c r="F1" s="13"/>
      <c r="G1" s="17" t="s">
        <v>35</v>
      </c>
      <c r="H1" s="13"/>
      <c r="I1" s="12"/>
      <c r="J1" s="9" t="s">
        <v>76</v>
      </c>
      <c r="K1" s="21"/>
      <c r="L1" s="17" t="s">
        <v>127</v>
      </c>
      <c r="M1" s="13"/>
      <c r="N1" s="12"/>
      <c r="O1" s="3"/>
      <c r="P1" s="3"/>
    </row>
    <row r="2" spans="1:20" ht="140.25">
      <c r="A2" s="4" t="s">
        <v>0</v>
      </c>
      <c r="B2" s="30" t="s">
        <v>99</v>
      </c>
      <c r="C2" s="30" t="s">
        <v>115</v>
      </c>
      <c r="D2" s="30" t="s">
        <v>89</v>
      </c>
      <c r="E2" s="30" t="s">
        <v>113</v>
      </c>
      <c r="F2" s="30" t="s">
        <v>50</v>
      </c>
      <c r="G2" s="31" t="s">
        <v>51</v>
      </c>
      <c r="H2" s="30" t="s">
        <v>52</v>
      </c>
      <c r="I2" s="30" t="s">
        <v>41</v>
      </c>
      <c r="J2" s="30" t="s">
        <v>100</v>
      </c>
      <c r="K2" s="30" t="s">
        <v>101</v>
      </c>
      <c r="L2" s="30" t="s">
        <v>102</v>
      </c>
      <c r="M2" s="30" t="s">
        <v>74</v>
      </c>
      <c r="N2" s="30" t="s">
        <v>75</v>
      </c>
      <c r="O2" s="30" t="s">
        <v>73</v>
      </c>
      <c r="P2" s="30" t="s">
        <v>36</v>
      </c>
      <c r="Q2" s="32">
        <v>2009</v>
      </c>
      <c r="R2" s="33" t="s">
        <v>142</v>
      </c>
      <c r="S2" s="33" t="s">
        <v>109</v>
      </c>
      <c r="T2" s="4"/>
    </row>
    <row r="3" spans="1:20" ht="12.75">
      <c r="A3" s="14" t="s">
        <v>8</v>
      </c>
      <c r="B3" s="15">
        <v>77</v>
      </c>
      <c r="C3" s="15"/>
      <c r="D3" s="15">
        <v>4</v>
      </c>
      <c r="E3" s="15">
        <v>104</v>
      </c>
      <c r="F3" s="15">
        <v>25</v>
      </c>
      <c r="G3" s="15">
        <v>46</v>
      </c>
      <c r="H3" s="15">
        <v>20</v>
      </c>
      <c r="I3" s="15">
        <v>42</v>
      </c>
      <c r="J3" s="15">
        <v>30</v>
      </c>
      <c r="K3" s="15">
        <v>41</v>
      </c>
      <c r="L3" s="15">
        <v>26</v>
      </c>
      <c r="M3" s="15">
        <v>42</v>
      </c>
      <c r="N3" s="15">
        <v>43</v>
      </c>
      <c r="O3" s="15">
        <v>15</v>
      </c>
      <c r="P3" s="15">
        <v>16</v>
      </c>
      <c r="Q3" s="15">
        <f>SUM(B3:P3)</f>
        <v>531</v>
      </c>
      <c r="R3" s="15">
        <f aca="true" t="shared" si="0" ref="R3:R16">SUM(E3:I3)</f>
        <v>237</v>
      </c>
      <c r="S3" s="15">
        <v>292</v>
      </c>
      <c r="T3" s="15"/>
    </row>
    <row r="4" spans="1:20" ht="12.75">
      <c r="A4" s="14" t="s">
        <v>10</v>
      </c>
      <c r="B4" s="15">
        <v>1</v>
      </c>
      <c r="C4" s="15"/>
      <c r="D4" s="15"/>
      <c r="E4" s="15"/>
      <c r="F4" s="15">
        <v>2</v>
      </c>
      <c r="G4" s="15">
        <v>5</v>
      </c>
      <c r="H4" s="15"/>
      <c r="I4" s="15"/>
      <c r="J4" s="15"/>
      <c r="K4" s="15"/>
      <c r="L4" s="15">
        <v>3</v>
      </c>
      <c r="M4" s="15">
        <v>2</v>
      </c>
      <c r="N4" s="15">
        <v>4</v>
      </c>
      <c r="O4" s="15"/>
      <c r="P4" s="15"/>
      <c r="Q4" s="15">
        <f aca="true" t="shared" si="1" ref="Q4:Q38">SUM(B4:P4)</f>
        <v>17</v>
      </c>
      <c r="R4" s="15">
        <f t="shared" si="0"/>
        <v>7</v>
      </c>
      <c r="S4" s="15">
        <v>0</v>
      </c>
      <c r="T4" s="15"/>
    </row>
    <row r="5" spans="1:20" ht="12.75">
      <c r="A5" s="14" t="s">
        <v>1</v>
      </c>
      <c r="B5" s="15">
        <v>155</v>
      </c>
      <c r="C5" s="15"/>
      <c r="D5" s="15">
        <v>80</v>
      </c>
      <c r="E5" s="15">
        <v>58</v>
      </c>
      <c r="F5" s="15">
        <v>11</v>
      </c>
      <c r="G5" s="15">
        <v>250</v>
      </c>
      <c r="H5" s="15">
        <v>14</v>
      </c>
      <c r="I5" s="15">
        <v>42</v>
      </c>
      <c r="J5" s="15">
        <v>34</v>
      </c>
      <c r="K5" s="15">
        <v>3</v>
      </c>
      <c r="L5" s="15">
        <v>2</v>
      </c>
      <c r="M5" s="15">
        <v>162</v>
      </c>
      <c r="N5" s="15">
        <v>5</v>
      </c>
      <c r="O5" s="15">
        <v>4</v>
      </c>
      <c r="P5" s="15">
        <v>3</v>
      </c>
      <c r="Q5" s="15">
        <f t="shared" si="1"/>
        <v>823</v>
      </c>
      <c r="R5" s="15">
        <f t="shared" si="0"/>
        <v>375</v>
      </c>
      <c r="S5" s="15">
        <v>217</v>
      </c>
      <c r="T5" s="15"/>
    </row>
    <row r="6" spans="1:20" ht="12.75">
      <c r="A6" s="14" t="s">
        <v>6</v>
      </c>
      <c r="B6" s="15">
        <v>3</v>
      </c>
      <c r="C6" s="15"/>
      <c r="D6" s="15"/>
      <c r="E6" s="15">
        <v>8</v>
      </c>
      <c r="F6" s="15">
        <v>14</v>
      </c>
      <c r="G6" s="15">
        <v>13</v>
      </c>
      <c r="H6" s="15"/>
      <c r="I6" s="15">
        <v>40</v>
      </c>
      <c r="J6" s="15">
        <v>2</v>
      </c>
      <c r="K6" s="15"/>
      <c r="L6" s="15"/>
      <c r="M6" s="15">
        <v>192</v>
      </c>
      <c r="N6" s="15"/>
      <c r="O6" s="15"/>
      <c r="P6" s="15">
        <v>35</v>
      </c>
      <c r="Q6" s="15">
        <f t="shared" si="1"/>
        <v>307</v>
      </c>
      <c r="R6" s="15">
        <f t="shared" si="0"/>
        <v>75</v>
      </c>
      <c r="S6" s="15">
        <v>73</v>
      </c>
      <c r="T6" s="15"/>
    </row>
    <row r="7" spans="1:20" ht="12.75">
      <c r="A7" s="14" t="s">
        <v>12</v>
      </c>
      <c r="B7" s="15">
        <v>593</v>
      </c>
      <c r="C7" s="15"/>
      <c r="D7" s="15">
        <v>1</v>
      </c>
      <c r="E7" s="15">
        <v>394</v>
      </c>
      <c r="F7" s="15">
        <v>1084</v>
      </c>
      <c r="G7" s="15">
        <v>64</v>
      </c>
      <c r="H7" s="15">
        <v>68</v>
      </c>
      <c r="I7" s="15">
        <v>105</v>
      </c>
      <c r="J7" s="15">
        <v>11</v>
      </c>
      <c r="K7" s="15">
        <v>18</v>
      </c>
      <c r="L7" s="15">
        <v>102</v>
      </c>
      <c r="M7" s="15">
        <v>251</v>
      </c>
      <c r="N7" s="15">
        <v>18</v>
      </c>
      <c r="O7" s="15">
        <v>2</v>
      </c>
      <c r="P7" s="15">
        <v>85</v>
      </c>
      <c r="Q7" s="15">
        <f t="shared" si="1"/>
        <v>2796</v>
      </c>
      <c r="R7" s="15">
        <f t="shared" si="0"/>
        <v>1715</v>
      </c>
      <c r="S7" s="15">
        <v>1240</v>
      </c>
      <c r="T7" s="15"/>
    </row>
    <row r="8" spans="1:19" ht="12.75">
      <c r="A8" s="5" t="s">
        <v>19</v>
      </c>
      <c r="B8" s="15"/>
      <c r="D8" s="15"/>
      <c r="E8" s="15">
        <v>14</v>
      </c>
      <c r="F8" s="15">
        <v>12</v>
      </c>
      <c r="G8" s="15">
        <v>9</v>
      </c>
      <c r="H8" s="15">
        <v>4</v>
      </c>
      <c r="I8" s="15">
        <v>10</v>
      </c>
      <c r="J8" s="15">
        <v>2</v>
      </c>
      <c r="K8" s="15">
        <v>1</v>
      </c>
      <c r="L8" s="15">
        <v>1</v>
      </c>
      <c r="M8" s="15"/>
      <c r="N8" s="15">
        <v>3</v>
      </c>
      <c r="O8" s="15">
        <v>12</v>
      </c>
      <c r="P8" s="15"/>
      <c r="Q8" s="15">
        <f t="shared" si="1"/>
        <v>68</v>
      </c>
      <c r="R8" s="15">
        <f t="shared" si="0"/>
        <v>49</v>
      </c>
      <c r="S8" s="15">
        <v>27</v>
      </c>
    </row>
    <row r="9" spans="1:19" ht="12.75">
      <c r="A9" s="5" t="s">
        <v>18</v>
      </c>
      <c r="B9" s="15">
        <v>4</v>
      </c>
      <c r="E9" s="15">
        <v>5</v>
      </c>
      <c r="G9" s="15">
        <v>12</v>
      </c>
      <c r="H9" s="15">
        <v>3</v>
      </c>
      <c r="I9" s="15">
        <v>8</v>
      </c>
      <c r="J9" s="15">
        <v>12</v>
      </c>
      <c r="K9" s="15">
        <v>13</v>
      </c>
      <c r="L9" s="15">
        <v>6</v>
      </c>
      <c r="M9" s="15">
        <v>6</v>
      </c>
      <c r="N9" s="15">
        <v>14</v>
      </c>
      <c r="O9" s="15">
        <v>2</v>
      </c>
      <c r="P9" s="15"/>
      <c r="Q9" s="15">
        <f t="shared" si="1"/>
        <v>85</v>
      </c>
      <c r="R9" s="15">
        <f t="shared" si="0"/>
        <v>28</v>
      </c>
      <c r="S9" s="26" t="s">
        <v>105</v>
      </c>
    </row>
    <row r="10" spans="1:19" ht="12.75">
      <c r="A10" s="5" t="s">
        <v>15</v>
      </c>
      <c r="B10" s="15">
        <v>10</v>
      </c>
      <c r="E10" s="15">
        <v>16</v>
      </c>
      <c r="F10">
        <v>1</v>
      </c>
      <c r="G10" s="15">
        <v>8</v>
      </c>
      <c r="H10" s="15">
        <v>3</v>
      </c>
      <c r="I10" s="15">
        <v>14</v>
      </c>
      <c r="J10" s="15">
        <v>5</v>
      </c>
      <c r="K10" s="15">
        <v>15</v>
      </c>
      <c r="L10" s="15">
        <v>2</v>
      </c>
      <c r="M10" s="15">
        <v>74</v>
      </c>
      <c r="N10" s="15">
        <v>12</v>
      </c>
      <c r="P10" s="15">
        <v>2</v>
      </c>
      <c r="Q10" s="15">
        <f t="shared" si="1"/>
        <v>162</v>
      </c>
      <c r="R10" s="15">
        <f t="shared" si="0"/>
        <v>42</v>
      </c>
      <c r="S10" s="15">
        <v>6</v>
      </c>
    </row>
    <row r="11" spans="1:19" ht="12.75">
      <c r="A11" s="5" t="s">
        <v>20</v>
      </c>
      <c r="B11" s="15">
        <v>102</v>
      </c>
      <c r="E11" s="15">
        <v>6</v>
      </c>
      <c r="F11">
        <v>111</v>
      </c>
      <c r="G11" s="15">
        <v>28</v>
      </c>
      <c r="I11" s="15">
        <v>25</v>
      </c>
      <c r="J11" s="15">
        <v>7</v>
      </c>
      <c r="K11" s="15">
        <v>6</v>
      </c>
      <c r="L11" s="15"/>
      <c r="M11" s="15">
        <v>25</v>
      </c>
      <c r="N11" s="15">
        <v>4</v>
      </c>
      <c r="O11" s="15"/>
      <c r="P11" s="15">
        <v>3</v>
      </c>
      <c r="Q11" s="15">
        <f t="shared" si="1"/>
        <v>317</v>
      </c>
      <c r="R11" s="15">
        <f t="shared" si="0"/>
        <v>170</v>
      </c>
      <c r="S11" s="15">
        <v>41</v>
      </c>
    </row>
    <row r="12" spans="1:20" ht="12.75">
      <c r="A12" s="14" t="s">
        <v>13</v>
      </c>
      <c r="B12" s="15">
        <v>36</v>
      </c>
      <c r="C12" s="15">
        <v>2</v>
      </c>
      <c r="D12" s="15">
        <v>1</v>
      </c>
      <c r="E12" s="15">
        <v>38</v>
      </c>
      <c r="F12" s="15">
        <v>21</v>
      </c>
      <c r="G12" s="15">
        <v>22</v>
      </c>
      <c r="H12" s="15">
        <v>8</v>
      </c>
      <c r="I12" s="15">
        <v>36</v>
      </c>
      <c r="J12" s="15">
        <v>4</v>
      </c>
      <c r="K12" s="15">
        <v>3</v>
      </c>
      <c r="L12" s="15">
        <v>1</v>
      </c>
      <c r="M12" s="15">
        <v>7</v>
      </c>
      <c r="N12" s="15">
        <v>4</v>
      </c>
      <c r="O12" s="15"/>
      <c r="P12" s="15"/>
      <c r="Q12" s="15">
        <f t="shared" si="1"/>
        <v>183</v>
      </c>
      <c r="R12" s="15">
        <f t="shared" si="0"/>
        <v>125</v>
      </c>
      <c r="S12" s="15">
        <v>173</v>
      </c>
      <c r="T12" s="15"/>
    </row>
    <row r="13" spans="1:19" ht="12.75">
      <c r="A13" s="5" t="s">
        <v>14</v>
      </c>
      <c r="B13" s="15">
        <v>23</v>
      </c>
      <c r="C13" s="15">
        <v>1</v>
      </c>
      <c r="D13" s="15"/>
      <c r="E13" s="15">
        <v>57</v>
      </c>
      <c r="F13" s="15">
        <v>9</v>
      </c>
      <c r="G13" s="15">
        <v>10</v>
      </c>
      <c r="H13" s="15">
        <v>24</v>
      </c>
      <c r="I13" s="15">
        <v>20</v>
      </c>
      <c r="J13" s="15">
        <v>11</v>
      </c>
      <c r="K13" s="15">
        <v>7</v>
      </c>
      <c r="L13" s="15">
        <v>12</v>
      </c>
      <c r="M13" s="15">
        <v>44</v>
      </c>
      <c r="N13" s="15">
        <v>3</v>
      </c>
      <c r="O13" s="15">
        <v>2</v>
      </c>
      <c r="P13" s="15">
        <v>12</v>
      </c>
      <c r="Q13" s="15">
        <f t="shared" si="1"/>
        <v>235</v>
      </c>
      <c r="R13" s="15">
        <f t="shared" si="0"/>
        <v>120</v>
      </c>
      <c r="S13" s="15">
        <v>88</v>
      </c>
    </row>
    <row r="14" spans="1:19" ht="12.75">
      <c r="A14" s="5" t="s">
        <v>3</v>
      </c>
      <c r="B14" s="15"/>
      <c r="C14" s="15"/>
      <c r="D14" s="15"/>
      <c r="E14" s="15"/>
      <c r="F14" s="15"/>
      <c r="G14" s="15"/>
      <c r="I14" s="15"/>
      <c r="K14" s="15"/>
      <c r="L14" s="15"/>
      <c r="M14" s="15"/>
      <c r="N14" s="15"/>
      <c r="O14" s="15"/>
      <c r="P14" s="15">
        <v>80</v>
      </c>
      <c r="Q14" s="15">
        <f t="shared" si="1"/>
        <v>80</v>
      </c>
      <c r="R14" s="15">
        <f t="shared" si="0"/>
        <v>0</v>
      </c>
      <c r="S14" s="15">
        <v>0</v>
      </c>
    </row>
    <row r="15" spans="1:20" ht="12.75">
      <c r="A15" s="22" t="s">
        <v>23</v>
      </c>
      <c r="B15" s="23"/>
      <c r="C15" s="23"/>
      <c r="D15" s="23"/>
      <c r="E15" s="23">
        <v>1</v>
      </c>
      <c r="F15" s="23">
        <v>1</v>
      </c>
      <c r="G15" s="24"/>
      <c r="H15" s="23"/>
      <c r="I15" s="23"/>
      <c r="J15" s="23"/>
      <c r="K15" s="23">
        <v>2</v>
      </c>
      <c r="L15" s="23"/>
      <c r="M15" s="23">
        <v>1</v>
      </c>
      <c r="N15" s="23">
        <v>1</v>
      </c>
      <c r="O15" s="23"/>
      <c r="P15" s="23"/>
      <c r="Q15" s="23">
        <f t="shared" si="1"/>
        <v>6</v>
      </c>
      <c r="R15" s="24">
        <f t="shared" si="0"/>
        <v>2</v>
      </c>
      <c r="S15" s="23">
        <v>4</v>
      </c>
      <c r="T15" s="23"/>
    </row>
    <row r="16" spans="1:19" ht="12.75">
      <c r="A16" s="5" t="s">
        <v>16</v>
      </c>
      <c r="B16" s="25">
        <v>1</v>
      </c>
      <c r="D16">
        <v>1</v>
      </c>
      <c r="E16" s="25">
        <v>3</v>
      </c>
      <c r="F16" s="25">
        <v>2</v>
      </c>
      <c r="G16" s="15"/>
      <c r="I16" s="25">
        <v>1</v>
      </c>
      <c r="K16" s="25"/>
      <c r="N16" s="25"/>
      <c r="O16">
        <v>5</v>
      </c>
      <c r="Q16" s="15">
        <f t="shared" si="1"/>
        <v>13</v>
      </c>
      <c r="R16" s="15">
        <f t="shared" si="0"/>
        <v>6</v>
      </c>
      <c r="S16">
        <v>22</v>
      </c>
    </row>
    <row r="17" spans="1:18" ht="12.75">
      <c r="A17" s="5" t="s">
        <v>72</v>
      </c>
      <c r="G17" s="15"/>
      <c r="P17">
        <v>8</v>
      </c>
      <c r="Q17" s="15">
        <f t="shared" si="1"/>
        <v>8</v>
      </c>
      <c r="R17" s="15"/>
    </row>
    <row r="18" spans="1:20" ht="12.75">
      <c r="A18" s="14" t="s">
        <v>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>
        <f t="shared" si="1"/>
        <v>0</v>
      </c>
      <c r="R18" s="15"/>
      <c r="S18" s="15"/>
      <c r="T18" s="15"/>
    </row>
    <row r="19" spans="1:18" ht="12.75">
      <c r="A19" s="5" t="s">
        <v>2</v>
      </c>
      <c r="B19">
        <v>1</v>
      </c>
      <c r="G19" s="15"/>
      <c r="Q19" s="15">
        <f t="shared" si="1"/>
        <v>1</v>
      </c>
      <c r="R19" s="15"/>
    </row>
    <row r="20" spans="1:18" ht="12.75">
      <c r="A20" s="5" t="s">
        <v>4</v>
      </c>
      <c r="G20" s="15"/>
      <c r="Q20" s="15">
        <f t="shared" si="1"/>
        <v>0</v>
      </c>
      <c r="R20" s="15"/>
    </row>
    <row r="21" spans="1:19" ht="12.75">
      <c r="A21" s="5" t="s">
        <v>104</v>
      </c>
      <c r="G21" s="15"/>
      <c r="Q21" s="15"/>
      <c r="R21" s="15"/>
      <c r="S21">
        <v>3</v>
      </c>
    </row>
    <row r="22" spans="1:19" ht="12.75">
      <c r="A22" s="5" t="s">
        <v>107</v>
      </c>
      <c r="G22" s="15"/>
      <c r="Q22" s="15"/>
      <c r="R22" s="15"/>
      <c r="S22">
        <v>22</v>
      </c>
    </row>
    <row r="23" spans="1:18" ht="12.75">
      <c r="A23" s="5" t="s">
        <v>48</v>
      </c>
      <c r="E23">
        <v>2</v>
      </c>
      <c r="G23" s="15">
        <v>1</v>
      </c>
      <c r="I23">
        <v>1</v>
      </c>
      <c r="J23">
        <v>1</v>
      </c>
      <c r="K23">
        <v>1</v>
      </c>
      <c r="N23">
        <v>1</v>
      </c>
      <c r="Q23" s="15">
        <f t="shared" si="1"/>
        <v>7</v>
      </c>
      <c r="R23" s="15">
        <f>SUM(E23:I23)</f>
        <v>4</v>
      </c>
    </row>
    <row r="24" spans="1:18" ht="12.75">
      <c r="A24" s="5" t="s">
        <v>21</v>
      </c>
      <c r="E24">
        <v>1</v>
      </c>
      <c r="G24" s="15"/>
      <c r="I24">
        <v>1</v>
      </c>
      <c r="O24">
        <v>1</v>
      </c>
      <c r="Q24" s="15">
        <f t="shared" si="1"/>
        <v>3</v>
      </c>
      <c r="R24" s="15">
        <f>SUM(E24:I24)</f>
        <v>2</v>
      </c>
    </row>
    <row r="25" spans="1:18" ht="12.75">
      <c r="A25" s="5" t="s">
        <v>17</v>
      </c>
      <c r="G25" s="15"/>
      <c r="N25">
        <v>1</v>
      </c>
      <c r="Q25" s="15">
        <f t="shared" si="1"/>
        <v>1</v>
      </c>
      <c r="R25" s="15"/>
    </row>
    <row r="26" spans="1:19" ht="12.75">
      <c r="A26" s="5" t="s">
        <v>106</v>
      </c>
      <c r="B26">
        <v>3</v>
      </c>
      <c r="E26">
        <v>12</v>
      </c>
      <c r="F26">
        <v>4</v>
      </c>
      <c r="G26" s="15">
        <v>2</v>
      </c>
      <c r="H26" s="15">
        <v>2</v>
      </c>
      <c r="I26" s="15">
        <v>12</v>
      </c>
      <c r="L26">
        <v>6</v>
      </c>
      <c r="N26">
        <v>7</v>
      </c>
      <c r="O26">
        <v>2</v>
      </c>
      <c r="Q26" s="15"/>
      <c r="R26" s="15"/>
      <c r="S26">
        <v>120</v>
      </c>
    </row>
    <row r="27" spans="1:19" ht="12.75">
      <c r="A27" s="5" t="s">
        <v>108</v>
      </c>
      <c r="G27" s="15"/>
      <c r="Q27" s="15"/>
      <c r="R27" s="15"/>
      <c r="S27">
        <v>2</v>
      </c>
    </row>
    <row r="28" spans="1:18" ht="12.75">
      <c r="A28" s="5" t="s">
        <v>47</v>
      </c>
      <c r="G28" s="15"/>
      <c r="O28">
        <v>12</v>
      </c>
      <c r="P28">
        <v>6</v>
      </c>
      <c r="Q28" s="15">
        <f t="shared" si="1"/>
        <v>18</v>
      </c>
      <c r="R28" s="15"/>
    </row>
    <row r="29" spans="1:18" ht="12.75">
      <c r="A29" s="5" t="s">
        <v>24</v>
      </c>
      <c r="B29">
        <v>8</v>
      </c>
      <c r="E29">
        <v>1</v>
      </c>
      <c r="G29" s="15">
        <v>2</v>
      </c>
      <c r="Q29" s="15">
        <f t="shared" si="1"/>
        <v>11</v>
      </c>
      <c r="R29" s="15"/>
    </row>
    <row r="30" spans="1:18" ht="12.75">
      <c r="A30" s="5" t="s">
        <v>46</v>
      </c>
      <c r="G30" s="15"/>
      <c r="Q30" s="15">
        <f t="shared" si="1"/>
        <v>0</v>
      </c>
      <c r="R30" s="15">
        <f>SUM(E30:I30)</f>
        <v>0</v>
      </c>
    </row>
    <row r="31" spans="1:20" ht="12.75">
      <c r="A31" s="14" t="s">
        <v>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v>4</v>
      </c>
      <c r="Q31" s="15">
        <f t="shared" si="1"/>
        <v>4</v>
      </c>
      <c r="R31" s="15"/>
      <c r="S31" s="15"/>
      <c r="T31" s="15"/>
    </row>
    <row r="32" spans="1:20" ht="12.75">
      <c r="A32" s="14" t="s">
        <v>71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>
        <v>13</v>
      </c>
      <c r="Q32" s="15">
        <f t="shared" si="1"/>
        <v>13</v>
      </c>
      <c r="R32" s="15"/>
      <c r="S32" s="15"/>
      <c r="T32" s="15"/>
    </row>
    <row r="33" spans="1:20" ht="12.75">
      <c r="A33" s="14" t="s">
        <v>11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f t="shared" si="1"/>
        <v>0</v>
      </c>
      <c r="R33" s="15"/>
      <c r="S33" s="15"/>
      <c r="T33" s="15"/>
    </row>
    <row r="34" spans="1:18" ht="12.75">
      <c r="A34" s="5" t="s">
        <v>70</v>
      </c>
      <c r="G34" s="15"/>
      <c r="P34">
        <v>6</v>
      </c>
      <c r="Q34" s="15">
        <f t="shared" si="1"/>
        <v>6</v>
      </c>
      <c r="R34" s="15"/>
    </row>
    <row r="35" spans="1:19" ht="12.75">
      <c r="A35" s="5" t="s">
        <v>137</v>
      </c>
      <c r="G35" s="15"/>
      <c r="P35">
        <v>1</v>
      </c>
      <c r="Q35" s="15">
        <f t="shared" si="1"/>
        <v>1</v>
      </c>
      <c r="R35" s="15">
        <f>SUM(E35:I35)</f>
        <v>0</v>
      </c>
      <c r="S35" s="15">
        <f>SUM(F35:J35)</f>
        <v>0</v>
      </c>
    </row>
    <row r="36" spans="1:19" ht="12.75">
      <c r="A36" s="5" t="s">
        <v>138</v>
      </c>
      <c r="G36" s="15"/>
      <c r="P36">
        <v>1</v>
      </c>
      <c r="Q36" s="15">
        <f t="shared" si="1"/>
        <v>1</v>
      </c>
      <c r="R36" s="15"/>
      <c r="S36" s="15"/>
    </row>
    <row r="37" spans="1:18" ht="12.75">
      <c r="A37" s="5" t="s">
        <v>22</v>
      </c>
      <c r="G37" s="15"/>
      <c r="Q37" s="15">
        <f t="shared" si="1"/>
        <v>0</v>
      </c>
      <c r="R37" s="15">
        <f>SUM(E37:I37)</f>
        <v>0</v>
      </c>
    </row>
    <row r="38" spans="1:20" ht="12.75">
      <c r="A38" s="22" t="s">
        <v>5</v>
      </c>
      <c r="B38" s="23"/>
      <c r="C38" s="23"/>
      <c r="D38" s="23"/>
      <c r="E38" s="23"/>
      <c r="F38" s="23"/>
      <c r="G38" s="24"/>
      <c r="H38" s="23"/>
      <c r="I38" s="23"/>
      <c r="J38" s="23"/>
      <c r="K38" s="23"/>
      <c r="L38" s="23"/>
      <c r="M38" s="23"/>
      <c r="N38" s="23"/>
      <c r="O38" s="23"/>
      <c r="P38" s="23"/>
      <c r="Q38" s="23">
        <f t="shared" si="1"/>
        <v>0</v>
      </c>
      <c r="R38" s="24"/>
      <c r="S38" s="23"/>
      <c r="T38" s="23"/>
    </row>
    <row r="39" spans="1:19" ht="12.75">
      <c r="A39" s="6" t="s">
        <v>25</v>
      </c>
      <c r="B39" s="3">
        <v>40113</v>
      </c>
      <c r="C39" s="3">
        <v>40113</v>
      </c>
      <c r="D39" s="3">
        <v>40133</v>
      </c>
      <c r="E39" s="3">
        <v>40114</v>
      </c>
      <c r="F39" s="3">
        <v>40114</v>
      </c>
      <c r="G39" s="16">
        <v>40116</v>
      </c>
      <c r="H39" s="16">
        <v>40116</v>
      </c>
      <c r="I39" s="3">
        <v>40116</v>
      </c>
      <c r="J39" s="34">
        <v>40121</v>
      </c>
      <c r="K39" s="3">
        <v>40121</v>
      </c>
      <c r="L39" s="3">
        <v>40122</v>
      </c>
      <c r="M39" s="3">
        <v>40122</v>
      </c>
      <c r="N39" s="3">
        <v>40122</v>
      </c>
      <c r="O39" s="3">
        <v>40127</v>
      </c>
      <c r="P39" s="3">
        <v>40127</v>
      </c>
      <c r="S39" s="26" t="s">
        <v>110</v>
      </c>
    </row>
    <row r="40" spans="1:19" ht="12.75">
      <c r="A40" s="6" t="s">
        <v>28</v>
      </c>
      <c r="B40">
        <v>11.7</v>
      </c>
      <c r="C40">
        <v>8.6</v>
      </c>
      <c r="D40">
        <v>7.3</v>
      </c>
      <c r="E40">
        <v>6.3</v>
      </c>
      <c r="F40">
        <v>7.4</v>
      </c>
      <c r="G40" s="15">
        <v>4.5</v>
      </c>
      <c r="H40" s="15">
        <v>4.1</v>
      </c>
      <c r="I40" s="15">
        <v>6.4</v>
      </c>
      <c r="J40" s="15">
        <v>3.7</v>
      </c>
      <c r="K40" s="15">
        <v>17.9</v>
      </c>
      <c r="L40" s="15">
        <v>2.7</v>
      </c>
      <c r="M40" s="15">
        <v>5.7</v>
      </c>
      <c r="N40" s="15">
        <v>4.5</v>
      </c>
      <c r="O40" s="15">
        <v>7</v>
      </c>
      <c r="P40" s="15">
        <v>3.2</v>
      </c>
      <c r="Q40">
        <f>SUM(B40:P40)</f>
        <v>101.00000000000001</v>
      </c>
      <c r="S40">
        <v>30</v>
      </c>
    </row>
    <row r="41" spans="2:19" ht="157.5">
      <c r="B41" s="2" t="s">
        <v>116</v>
      </c>
      <c r="C41" s="2" t="s">
        <v>118</v>
      </c>
      <c r="D41" s="2" t="s">
        <v>120</v>
      </c>
      <c r="E41" s="19" t="s">
        <v>173</v>
      </c>
      <c r="F41" s="19" t="s">
        <v>173</v>
      </c>
      <c r="G41" s="19" t="s">
        <v>128</v>
      </c>
      <c r="H41" s="19" t="s">
        <v>128</v>
      </c>
      <c r="I41" s="19" t="s">
        <v>128</v>
      </c>
      <c r="J41" s="19" t="s">
        <v>131</v>
      </c>
      <c r="K41" s="19" t="s">
        <v>131</v>
      </c>
      <c r="L41" s="2" t="s">
        <v>134</v>
      </c>
      <c r="M41" s="2" t="s">
        <v>134</v>
      </c>
      <c r="N41" s="2" t="s">
        <v>134</v>
      </c>
      <c r="O41" s="2" t="s">
        <v>139</v>
      </c>
      <c r="P41" s="2" t="s">
        <v>139</v>
      </c>
      <c r="Q41" s="7" t="s">
        <v>26</v>
      </c>
      <c r="R41" s="7"/>
      <c r="S41" s="9" t="s">
        <v>111</v>
      </c>
    </row>
    <row r="42" spans="2:18" ht="51">
      <c r="B42" s="1" t="s">
        <v>117</v>
      </c>
      <c r="C42" s="1" t="s">
        <v>117</v>
      </c>
      <c r="D42" s="1" t="s">
        <v>121</v>
      </c>
      <c r="E42" s="1" t="s">
        <v>123</v>
      </c>
      <c r="F42" s="1" t="s">
        <v>124</v>
      </c>
      <c r="G42" s="1" t="s">
        <v>129</v>
      </c>
      <c r="H42" s="1" t="s">
        <v>129</v>
      </c>
      <c r="I42" s="1" t="s">
        <v>129</v>
      </c>
      <c r="J42" s="1" t="s">
        <v>132</v>
      </c>
      <c r="K42" s="1" t="s">
        <v>132</v>
      </c>
      <c r="L42" s="1" t="s">
        <v>135</v>
      </c>
      <c r="M42" s="1" t="s">
        <v>135</v>
      </c>
      <c r="N42" s="1" t="s">
        <v>135</v>
      </c>
      <c r="O42" s="1" t="s">
        <v>140</v>
      </c>
      <c r="P42" s="1" t="s">
        <v>140</v>
      </c>
      <c r="Q42" s="6" t="s">
        <v>27</v>
      </c>
      <c r="R42" s="6"/>
    </row>
    <row r="43" spans="2:18" ht="63.75">
      <c r="B43" s="1" t="s">
        <v>126</v>
      </c>
      <c r="C43" s="1" t="s">
        <v>126</v>
      </c>
      <c r="D43" s="1" t="s">
        <v>125</v>
      </c>
      <c r="E43" s="1" t="s">
        <v>125</v>
      </c>
      <c r="F43" s="1" t="s">
        <v>125</v>
      </c>
      <c r="G43" s="1" t="s">
        <v>130</v>
      </c>
      <c r="H43" s="1" t="s">
        <v>130</v>
      </c>
      <c r="I43" s="1" t="s">
        <v>130</v>
      </c>
      <c r="J43" s="1" t="s">
        <v>133</v>
      </c>
      <c r="K43" s="1" t="s">
        <v>133</v>
      </c>
      <c r="L43" s="1" t="s">
        <v>136</v>
      </c>
      <c r="M43" s="1" t="s">
        <v>136</v>
      </c>
      <c r="N43" s="1" t="s">
        <v>136</v>
      </c>
      <c r="O43" s="1" t="s">
        <v>141</v>
      </c>
      <c r="P43" s="1" t="s">
        <v>141</v>
      </c>
      <c r="Q43" s="8" t="s">
        <v>93</v>
      </c>
      <c r="R43" s="8"/>
    </row>
    <row r="44" spans="1:20" ht="36">
      <c r="A44" s="10"/>
      <c r="B44" s="11"/>
      <c r="C44" s="11" t="s">
        <v>119</v>
      </c>
      <c r="D44" s="11" t="s">
        <v>122</v>
      </c>
      <c r="E44" s="10"/>
      <c r="F44" s="11"/>
      <c r="G44" s="11"/>
      <c r="H44" s="20"/>
      <c r="I44" s="11"/>
      <c r="J44" s="11"/>
      <c r="K44" s="11"/>
      <c r="L44" s="11"/>
      <c r="M44" s="11"/>
      <c r="N44" s="11"/>
      <c r="O44" s="11"/>
      <c r="P44" s="11"/>
      <c r="Q44" s="8" t="s">
        <v>29</v>
      </c>
      <c r="R44" s="8"/>
      <c r="S44" s="10"/>
      <c r="T44" s="10"/>
    </row>
    <row r="45" ht="12.75">
      <c r="H45" s="15"/>
    </row>
    <row r="52" ht="12.75">
      <c r="N52" s="3"/>
    </row>
    <row r="53" ht="12.75">
      <c r="N53" s="3"/>
    </row>
    <row r="54" ht="12.75">
      <c r="N54" s="3"/>
    </row>
    <row r="55" ht="12.75">
      <c r="N55" s="3"/>
    </row>
    <row r="56" ht="12.75">
      <c r="N56" s="3"/>
    </row>
    <row r="57" ht="12.75">
      <c r="N57" s="3"/>
    </row>
    <row r="58" ht="12.75">
      <c r="N58" s="3"/>
    </row>
    <row r="59" ht="12.75">
      <c r="N59" s="3"/>
    </row>
    <row r="60" ht="12.75">
      <c r="N60" s="3"/>
    </row>
    <row r="62" ht="12.75">
      <c r="N62" s="3"/>
    </row>
    <row r="64" ht="12.75">
      <c r="N64" s="3"/>
    </row>
    <row r="65" ht="12.75">
      <c r="N65" s="3"/>
    </row>
    <row r="66" ht="12.75">
      <c r="N66" s="3"/>
    </row>
    <row r="67" ht="12.75">
      <c r="N67" s="3"/>
    </row>
    <row r="68" ht="12.75">
      <c r="N68" s="3"/>
    </row>
    <row r="69" ht="12.75">
      <c r="N69" s="3"/>
    </row>
    <row r="70" ht="12.75">
      <c r="N70" s="3"/>
    </row>
    <row r="71" ht="12.75">
      <c r="N71" s="3"/>
    </row>
    <row r="73" ht="12.75">
      <c r="N73" s="3"/>
    </row>
    <row r="74" ht="12.75">
      <c r="N74" s="3"/>
    </row>
    <row r="75" ht="12.75">
      <c r="N75" s="3"/>
    </row>
    <row r="76" ht="12.75">
      <c r="N76" s="3"/>
    </row>
    <row r="77" ht="12.75">
      <c r="N77" s="3"/>
    </row>
    <row r="79" ht="12.75">
      <c r="N79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7" ht="12.75">
      <c r="N97" s="3"/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aspencer</dc:creator>
  <cp:keywords/>
  <dc:description/>
  <cp:lastModifiedBy>PhilipG</cp:lastModifiedBy>
  <cp:lastPrinted>2010-11-18T22:13:20Z</cp:lastPrinted>
  <dcterms:created xsi:type="dcterms:W3CDTF">2007-12-16T21:57:40Z</dcterms:created>
  <dcterms:modified xsi:type="dcterms:W3CDTF">2010-11-19T00:29:51Z</dcterms:modified>
  <cp:category/>
  <cp:version/>
  <cp:contentType/>
  <cp:contentStatus/>
</cp:coreProperties>
</file>